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P2psas03\iatd\Reports\Monitoring\mr22\Final Report\Supplementary Material\Section 1 - Revenues and Contributions\"/>
    </mc:Choice>
  </mc:AlternateContent>
  <xr:revisionPtr revIDLastSave="0" documentId="13_ncr:1_{019BAFC7-3599-4256-902E-096CDDD60A18}" xr6:coauthVersionLast="47" xr6:coauthVersionMax="47" xr10:uidLastSave="{00000000-0000-0000-0000-000000000000}"/>
  <bookViews>
    <workbookView xWindow="-60" yWindow="-60" windowWidth="21720" windowHeight="11205" xr2:uid="{78458B00-2919-4189-92CD-5FA4C405CFC4}"/>
  </bookViews>
  <sheets>
    <sheet name="S.1.3.1" sheetId="1" r:id="rId1"/>
    <sheet name="S.1.3.2" sheetId="2" r:id="rId2"/>
    <sheet name="S.1.3.3" sheetId="3" r:id="rId3"/>
    <sheet name="S.1.3.4" sheetId="4" r:id="rId4"/>
    <sheet name="S.1.3.5" sheetId="5" r:id="rId5"/>
    <sheet name="S.1.3.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4" l="1"/>
</calcChain>
</file>

<file path=xl/sharedStrings.xml><?xml version="1.0" encoding="utf-8"?>
<sst xmlns="http://schemas.openxmlformats.org/spreadsheetml/2006/main" count="589" uniqueCount="104">
  <si>
    <t>Table 1</t>
  </si>
  <si>
    <t>(Dollar Amounts Shown in Millions)</t>
  </si>
  <si>
    <t> </t>
  </si>
  <si>
    <t>Intrastate</t>
  </si>
  <si>
    <t>Interstate and International</t>
  </si>
  <si>
    <t>Total</t>
  </si>
  <si>
    <t>% of Total</t>
  </si>
  <si>
    <t>Alabama</t>
  </si>
  <si>
    <t>Alaska</t>
  </si>
  <si>
    <t>American Samoa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</si>
  <si>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</si>
  <si>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</si>
  <si>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</si>
  <si>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</si>
  <si>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</si>
  <si>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</si>
  <si>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</si>
  <si>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</si>
  <si>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</si>
  <si>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</si>
  <si>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</si>
  <si>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</si>
  <si>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</si>
  <si>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</si>
  <si>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</si>
  <si>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</si>
  <si>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</si>
  <si>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</si>
  <si>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</si>
  <si>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</si>
  <si>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</si>
  <si>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</si>
  <si>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</si>
  <si>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</si>
  <si>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</si>
  <si>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</si>
  <si>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</si>
  <si>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</si>
  <si>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</si>
  <si>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</si>
  <si>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</si>
  <si>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</si>
  <si>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</si>
  <si>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</si>
  <si>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N. Mariana Islands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</si>
  <si>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</si>
  <si>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</si>
  <si>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</si>
  <si>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</si>
  <si>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</si>
  <si>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</si>
  <si>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</si>
  <si>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</si>
  <si>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</si>
  <si>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</si>
  <si>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</si>
  <si>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</si>
  <si>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</si>
  <si>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</si>
  <si>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</si>
  <si>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</si>
  <si>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</si>
  <si>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</si>
  <si>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Total</t>
  </si>
  <si>
    <t>Table 2</t>
  </si>
  <si>
    <t>(In Millions)</t>
  </si>
  <si>
    <t>Wireless</t>
  </si>
  <si>
    <t>Private Line</t>
  </si>
  <si>
    <t>Local Exchange</t>
  </si>
  <si>
    <t>VoIP</t>
  </si>
  <si>
    <t>Switched Toll</t>
  </si>
  <si>
    <t>Table 3</t>
  </si>
  <si>
    <t xml:space="preserve"> </t>
  </si>
  <si>
    <t>Note:  Figures may not add to totals due to rounding.</t>
  </si>
  <si>
    <t>Table 4</t>
  </si>
  <si>
    <t>Table 5</t>
  </si>
  <si>
    <t>Data Used to Allocate Nationwide Revenue to States</t>
  </si>
  <si>
    <t>(Lines/Subscribers/Minutes Shown in Thousands)</t>
  </si>
  <si>
    <t>Percent of Total</t>
  </si>
  <si>
    <t>1 Wireless subscribers for American Samoa, Guam, Northern Mariana Islands and Virgin Islands are estimated based on housing unit data from the 2010 Census</t>
  </si>
  <si>
    <t>2 Lines for Alaska, American Samoa, Guam, Northern Mariana Islands, Puerto Rico, and Virgin Islands are estimated based on housing unit data from the 2010 Census</t>
  </si>
  <si>
    <t>3 Lines for Alaska,  Guam, and Virgin Islands are estimated based on housing unit data from the 2010 Census</t>
  </si>
  <si>
    <t>Table 6</t>
  </si>
  <si>
    <t>Data Used to Allocate Interstate Local Exchange Revenue by State</t>
  </si>
  <si>
    <t>(Lines/Revenues Shown in Thousands)</t>
  </si>
  <si>
    <t>Estimated ILEC Lifeline Subscribers</t>
  </si>
  <si>
    <t>Estimated Residential Lines Subject to a SLC</t>
  </si>
  <si>
    <t>Residential Primary SLC Rate</t>
  </si>
  <si>
    <t>Residential ARC Rate</t>
  </si>
  <si>
    <t>Multi-line Business SLC Rate</t>
  </si>
  <si>
    <t>Multi-line Business ARC Rate</t>
  </si>
  <si>
    <t>Estimated SLC and ARC Revenue</t>
  </si>
  <si>
    <t>Source:  Form 499 data from Monitoring Supplemental Material Table S.1.2. Revenue Details - Historical</t>
  </si>
  <si>
    <t>End-User Telecommunications Revenues by State:  2020</t>
  </si>
  <si>
    <t>End-User Telecommunication Revenue by Service:  2020</t>
  </si>
  <si>
    <t>Intrastate End-User Telecommunications Revenues by Provider:  2020</t>
  </si>
  <si>
    <t>Interstate and International End-User Telecommunications Revenues by Provider:  2020</t>
  </si>
  <si>
    <t>Wireless Subscribers:  June 2020 1</t>
  </si>
  <si>
    <t>Annual Payroll:  2020</t>
  </si>
  <si>
    <t xml:space="preserve"> Switched Access Lines:  June 2020 2</t>
  </si>
  <si>
    <t>VoIP Subscriptions:  June 2020 3</t>
  </si>
  <si>
    <t>Interstate Access Minutes:  2020</t>
  </si>
  <si>
    <t>Residential ILEC End-User Switched Access Lines:  June 2020</t>
  </si>
  <si>
    <t>Business ILEC End-User Switched Access Lines:  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</si>
</sst>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"/>
    <numFmt numFmtId="165" formatCode="#,##0\ \ \ \ \ "/>
    <numFmt numFmtId="166" formatCode="&quot;$&quot;#,##0\ \ \ \ \ \ \ \ \ \ \ \ \ \ \ "/>
    <numFmt numFmtId="167" formatCode="#,##0\ \ \ \ \ \ \ \ \ \ \ \ \ \ \ "/>
    <numFmt numFmtId="168" formatCode="0.00\ \ \ \ \ \ \ "/>
    <numFmt numFmtId="169" formatCode="&quot;$&quot;#,##0\ \ \ \ \ \ \ \ \ \ \ "/>
    <numFmt numFmtId="170" formatCode="0.00\ %\ \ "/>
    <numFmt numFmtId="171" formatCode="&quot;$&quot;#,##0\ \ \ \ \ \ \ \ \ \ "/>
    <numFmt numFmtId="172" formatCode="#,##0\ \ \ \ \ \ \ \ \ \ "/>
    <numFmt numFmtId="173" formatCode="0.00\ %"/>
    <numFmt numFmtId="174" formatCode="0.00\ \ \ \ \ "/>
    <numFmt numFmtId="175" formatCode="0.00\ %\ "/>
    <numFmt numFmtId="176" formatCode="#,##0\ \ \ \ \ \ \ \ \ "/>
    <numFmt numFmtId="177" formatCode="&quot;$&quot;#,##0.00\ \ \ "/>
    <numFmt numFmtId="178" formatCode="&quot;$&quot;#,##0\ \ \ "/>
    <numFmt numFmtId="179" formatCode="0.00\ \ \ "/>
    <numFmt numFmtId="180" formatCode="0\ \ \ "/>
    <numFmt numFmtId="181" formatCode="&quot;$&quot;#,##0\ "/>
    <numFmt numFmtId="182" formatCode="#,##0\ "/>
    <numFmt numFmtId="183" formatCode="#,##0\ \ \ \ \ \ \ "/>
  </numFmts>
  <fonts count="1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2"/>
      <color theme="1"/>
      <name val="Times"/>
      <family val="1"/>
    </font>
    <font>
      <b/>
      <sz val="12"/>
      <name val="Times"/>
      <family val="1"/>
    </font>
    <font>
      <b/>
      <sz val="10"/>
      <name val="Times"/>
      <family val="1"/>
    </font>
    <font>
      <sz val="10"/>
      <name val="Times"/>
      <family val="1"/>
    </font>
    <font>
      <sz val="11"/>
      <color theme="1"/>
      <name val="Times"/>
      <family val="1"/>
    </font>
    <font>
      <sz val="10"/>
      <name val="Arial"/>
      <family val="2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40">
    <xf numFmtId="0" fontId="0" fillId="0" borderId="0" xfId="0"/>
    <xf numFmtId="0" fontId="3" fillId="0" borderId="1" xfId="0" applyFont="1" applyBorder="1"/>
    <xf numFmtId="0" fontId="3" fillId="0" borderId="0" xfId="0" applyFont="1"/>
    <xf numFmtId="41" fontId="3" fillId="0" borderId="0" xfId="0" applyNumberFormat="1" applyFont="1"/>
    <xf numFmtId="0" fontId="4" fillId="0" borderId="0" xfId="0" applyFont="1"/>
    <xf numFmtId="41" fontId="4" fillId="0" borderId="0" xfId="0" applyNumberFormat="1" applyFont="1"/>
    <xf numFmtId="2" fontId="0" fillId="0" borderId="0" xfId="0" applyNumberFormat="1"/>
    <xf numFmtId="41" fontId="0" fillId="0" borderId="0" xfId="0" applyNumberFormat="1"/>
    <xf numFmtId="0" fontId="9" fillId="0" borderId="18" xfId="0" applyFont="1" applyBorder="1"/>
    <xf numFmtId="42" fontId="0" fillId="0" borderId="0" xfId="0" applyNumberFormat="1"/>
    <xf numFmtId="1" fontId="3" fillId="0" borderId="0" xfId="0" applyNumberFormat="1" applyFont="1"/>
    <xf numFmtId="0" fontId="1" fillId="0" borderId="0" xfId="1" applyFont="1" applyAlignment="1">
      <alignment horizontal="centerContinuous"/>
    </xf>
    <xf numFmtId="0" fontId="3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3" fillId="0" borderId="1" xfId="1" applyFont="1" applyBorder="1"/>
    <xf numFmtId="0" fontId="3" fillId="0" borderId="0" xfId="1" applyFont="1"/>
    <xf numFmtId="0" fontId="11" fillId="0" borderId="0" xfId="1" applyFont="1" applyAlignment="1">
      <alignment horizontal="left"/>
    </xf>
    <xf numFmtId="0" fontId="2" fillId="0" borderId="0" xfId="0" applyFont="1"/>
    <xf numFmtId="1" fontId="2" fillId="0" borderId="0" xfId="0" applyNumberFormat="1" applyFont="1"/>
    <xf numFmtId="1" fontId="0" fillId="0" borderId="0" xfId="0" applyNumberFormat="1"/>
    <xf numFmtId="0" fontId="9" fillId="0" borderId="18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73" fontId="0" fillId="0" borderId="0" xfId="0" applyNumberFormat="1"/>
    <xf numFmtId="0" fontId="3" fillId="2" borderId="2" xfId="0" applyFont="1" applyFill="1" applyBorder="1"/>
    <xf numFmtId="0" fontId="2" fillId="2" borderId="3" xfId="0" applyFont="1" applyFill="1" applyBorder="1" applyAlignment="1">
      <alignment horizontal="center" wrapText="1"/>
    </xf>
    <xf numFmtId="41" fontId="2" fillId="2" borderId="4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3" fillId="2" borderId="6" xfId="0" applyFont="1" applyFill="1" applyBorder="1"/>
    <xf numFmtId="166" fontId="3" fillId="2" borderId="0" xfId="0" applyNumberFormat="1" applyFont="1" applyFill="1"/>
    <xf numFmtId="166" fontId="3" fillId="2" borderId="7" xfId="0" applyNumberFormat="1" applyFont="1" applyFill="1" applyBorder="1"/>
    <xf numFmtId="173" fontId="3" fillId="2" borderId="8" xfId="0" applyNumberFormat="1" applyFont="1" applyFill="1" applyBorder="1" applyAlignment="1">
      <alignment horizontal="right" indent="1"/>
    </xf>
    <xf numFmtId="167" fontId="3" fillId="2" borderId="0" xfId="0" applyNumberFormat="1" applyFont="1" applyFill="1"/>
    <xf numFmtId="167" fontId="3" fillId="2" borderId="7" xfId="0" applyNumberFormat="1" applyFont="1" applyFill="1" applyBorder="1"/>
    <xf numFmtId="168" fontId="3" fillId="2" borderId="8" xfId="0" applyNumberFormat="1" applyFont="1" applyFill="1" applyBorder="1"/>
    <xf numFmtId="167" fontId="3" fillId="2" borderId="9" xfId="0" applyNumberFormat="1" applyFont="1" applyFill="1" applyBorder="1"/>
    <xf numFmtId="167" fontId="3" fillId="2" borderId="10" xfId="0" applyNumberFormat="1" applyFont="1" applyFill="1" applyBorder="1"/>
    <xf numFmtId="168" fontId="3" fillId="2" borderId="11" xfId="0" applyNumberFormat="1" applyFont="1" applyFill="1" applyBorder="1"/>
    <xf numFmtId="0" fontId="3" fillId="2" borderId="12" xfId="0" applyFont="1" applyFill="1" applyBorder="1"/>
    <xf numFmtId="166" fontId="3" fillId="2" borderId="13" xfId="0" applyNumberFormat="1" applyFont="1" applyFill="1" applyBorder="1"/>
    <xf numFmtId="166" fontId="3" fillId="2" borderId="14" xfId="0" applyNumberFormat="1" applyFont="1" applyFill="1" applyBorder="1"/>
    <xf numFmtId="169" fontId="3" fillId="2" borderId="13" xfId="0" applyNumberFormat="1" applyFont="1" applyFill="1" applyBorder="1"/>
    <xf numFmtId="170" fontId="3" fillId="2" borderId="15" xfId="0" applyNumberFormat="1" applyFont="1" applyFill="1" applyBorder="1"/>
    <xf numFmtId="0" fontId="9" fillId="2" borderId="18" xfId="0" applyFont="1" applyFill="1" applyBorder="1"/>
    <xf numFmtId="171" fontId="9" fillId="2" borderId="18" xfId="0" applyNumberFormat="1" applyFont="1" applyFill="1" applyBorder="1"/>
    <xf numFmtId="171" fontId="9" fillId="2" borderId="19" xfId="0" applyNumberFormat="1" applyFont="1" applyFill="1" applyBorder="1"/>
    <xf numFmtId="0" fontId="9" fillId="2" borderId="20" xfId="0" applyFont="1" applyFill="1" applyBorder="1"/>
    <xf numFmtId="172" fontId="9" fillId="2" borderId="20" xfId="0" applyNumberFormat="1" applyFont="1" applyFill="1" applyBorder="1"/>
    <xf numFmtId="172" fontId="9" fillId="2" borderId="0" xfId="0" applyNumberFormat="1" applyFont="1" applyFill="1"/>
    <xf numFmtId="172" fontId="12" fillId="2" borderId="20" xfId="0" applyNumberFormat="1" applyFont="1" applyFill="1" applyBorder="1"/>
    <xf numFmtId="0" fontId="9" fillId="2" borderId="21" xfId="0" applyFont="1" applyFill="1" applyBorder="1"/>
    <xf numFmtId="0" fontId="9" fillId="2" borderId="22" xfId="0" applyFont="1" applyFill="1" applyBorder="1"/>
    <xf numFmtId="171" fontId="9" fillId="2" borderId="24" xfId="0" applyNumberFormat="1" applyFont="1" applyFill="1" applyBorder="1"/>
    <xf numFmtId="171" fontId="9" fillId="2" borderId="23" xfId="0" applyNumberFormat="1" applyFont="1" applyFill="1" applyBorder="1"/>
    <xf numFmtId="0" fontId="2" fillId="2" borderId="3" xfId="0" applyFont="1" applyFill="1" applyBorder="1" applyAlignment="1">
      <alignment horizontal="centerContinuous" wrapText="1"/>
    </xf>
    <xf numFmtId="164" fontId="3" fillId="2" borderId="0" xfId="0" applyNumberFormat="1" applyFont="1" applyFill="1" applyAlignment="1">
      <alignment wrapText="1"/>
    </xf>
    <xf numFmtId="164" fontId="3" fillId="2" borderId="0" xfId="0" applyNumberFormat="1" applyFont="1" applyFill="1"/>
    <xf numFmtId="0" fontId="3" fillId="2" borderId="34" xfId="0" applyFont="1" applyFill="1" applyBorder="1"/>
    <xf numFmtId="6" fontId="3" fillId="2" borderId="0" xfId="0" applyNumberFormat="1" applyFont="1" applyFill="1"/>
    <xf numFmtId="0" fontId="3" fillId="2" borderId="0" xfId="0" applyFont="1" applyFill="1"/>
    <xf numFmtId="173" fontId="3" fillId="2" borderId="8" xfId="0" applyNumberFormat="1" applyFont="1" applyFill="1" applyBorder="1"/>
    <xf numFmtId="3" fontId="3" fillId="2" borderId="0" xfId="0" applyNumberFormat="1" applyFont="1" applyFill="1"/>
    <xf numFmtId="0" fontId="3" fillId="2" borderId="8" xfId="0" applyFont="1" applyFill="1" applyBorder="1"/>
    <xf numFmtId="41" fontId="3" fillId="2" borderId="0" xfId="0" applyNumberFormat="1" applyFont="1" applyFill="1"/>
    <xf numFmtId="174" fontId="3" fillId="2" borderId="8" xfId="0" applyNumberFormat="1" applyFont="1" applyFill="1" applyBorder="1" applyAlignment="1">
      <alignment horizontal="right"/>
    </xf>
    <xf numFmtId="174" fontId="3" fillId="2" borderId="8" xfId="0" applyNumberFormat="1" applyFont="1" applyFill="1" applyBorder="1"/>
    <xf numFmtId="3" fontId="3" fillId="2" borderId="9" xfId="0" applyNumberFormat="1" applyFont="1" applyFill="1" applyBorder="1"/>
    <xf numFmtId="0" fontId="3" fillId="2" borderId="11" xfId="0" applyFont="1" applyFill="1" applyBorder="1"/>
    <xf numFmtId="41" fontId="3" fillId="2" borderId="9" xfId="0" applyNumberFormat="1" applyFont="1" applyFill="1" applyBorder="1"/>
    <xf numFmtId="0" fontId="3" fillId="2" borderId="9" xfId="0" applyFont="1" applyFill="1" applyBorder="1"/>
    <xf numFmtId="174" fontId="3" fillId="2" borderId="11" xfId="0" applyNumberFormat="1" applyFont="1" applyFill="1" applyBorder="1"/>
    <xf numFmtId="164" fontId="3" fillId="2" borderId="13" xfId="0" applyNumberFormat="1" applyFont="1" applyFill="1" applyBorder="1"/>
    <xf numFmtId="164" fontId="3" fillId="2" borderId="15" xfId="0" applyNumberFormat="1" applyFont="1" applyFill="1" applyBorder="1"/>
    <xf numFmtId="0" fontId="3" fillId="2" borderId="13" xfId="0" applyFont="1" applyFill="1" applyBorder="1"/>
    <xf numFmtId="175" fontId="3" fillId="2" borderId="15" xfId="0" applyNumberFormat="1" applyFont="1" applyFill="1" applyBorder="1"/>
    <xf numFmtId="5" fontId="3" fillId="2" borderId="0" xfId="0" applyNumberFormat="1" applyFont="1" applyFill="1" applyAlignment="1">
      <alignment wrapText="1"/>
    </xf>
    <xf numFmtId="0" fontId="3" fillId="2" borderId="26" xfId="1" applyFont="1" applyFill="1" applyBorder="1"/>
    <xf numFmtId="0" fontId="3" fillId="2" borderId="27" xfId="1" applyFont="1" applyFill="1" applyBorder="1" applyAlignment="1">
      <alignment horizontal="center" wrapText="1"/>
    </xf>
    <xf numFmtId="0" fontId="3" fillId="2" borderId="28" xfId="1" applyFont="1" applyFill="1" applyBorder="1" applyAlignment="1">
      <alignment horizontal="center" wrapText="1"/>
    </xf>
    <xf numFmtId="0" fontId="3" fillId="2" borderId="5" xfId="1" applyFont="1" applyFill="1" applyBorder="1" applyAlignment="1">
      <alignment horizontal="center" wrapText="1"/>
    </xf>
    <xf numFmtId="3" fontId="3" fillId="2" borderId="6" xfId="1" applyNumberFormat="1" applyFont="1" applyFill="1" applyBorder="1"/>
    <xf numFmtId="165" fontId="3" fillId="2" borderId="0" xfId="1" applyNumberFormat="1" applyFont="1" applyFill="1" applyAlignment="1">
      <alignment horizontal="right"/>
    </xf>
    <xf numFmtId="173" fontId="3" fillId="2" borderId="17" xfId="1" applyNumberFormat="1" applyFont="1" applyFill="1" applyBorder="1"/>
    <xf numFmtId="181" fontId="3" fillId="2" borderId="0" xfId="1" applyNumberFormat="1" applyFont="1" applyFill="1" applyAlignment="1">
      <alignment horizontal="right"/>
    </xf>
    <xf numFmtId="37" fontId="3" fillId="2" borderId="0" xfId="1" applyNumberFormat="1" applyFont="1" applyFill="1" applyAlignment="1">
      <alignment horizontal="right"/>
    </xf>
    <xf numFmtId="173" fontId="3" fillId="2" borderId="34" xfId="1" applyNumberFormat="1" applyFont="1" applyFill="1" applyBorder="1"/>
    <xf numFmtId="174" fontId="3" fillId="2" borderId="17" xfId="1" applyNumberFormat="1" applyFont="1" applyFill="1" applyBorder="1"/>
    <xf numFmtId="182" fontId="3" fillId="2" borderId="0" xfId="1" applyNumberFormat="1" applyFont="1" applyFill="1" applyAlignment="1">
      <alignment horizontal="right"/>
    </xf>
    <xf numFmtId="174" fontId="3" fillId="2" borderId="8" xfId="1" applyNumberFormat="1" applyFont="1" applyFill="1" applyBorder="1"/>
    <xf numFmtId="165" fontId="3" fillId="2" borderId="0" xfId="1" applyNumberFormat="1" applyFont="1" applyFill="1"/>
    <xf numFmtId="37" fontId="3" fillId="2" borderId="0" xfId="1" applyNumberFormat="1" applyFont="1" applyFill="1"/>
    <xf numFmtId="3" fontId="3" fillId="2" borderId="2" xfId="1" applyNumberFormat="1" applyFont="1" applyFill="1" applyBorder="1"/>
    <xf numFmtId="165" fontId="3" fillId="2" borderId="9" xfId="1" applyNumberFormat="1" applyFont="1" applyFill="1" applyBorder="1"/>
    <xf numFmtId="174" fontId="3" fillId="2" borderId="29" xfId="1" applyNumberFormat="1" applyFont="1" applyFill="1" applyBorder="1"/>
    <xf numFmtId="182" fontId="3" fillId="2" borderId="9" xfId="1" applyNumberFormat="1" applyFont="1" applyFill="1" applyBorder="1" applyAlignment="1">
      <alignment horizontal="right"/>
    </xf>
    <xf numFmtId="37" fontId="3" fillId="2" borderId="9" xfId="1" applyNumberFormat="1" applyFont="1" applyFill="1" applyBorder="1"/>
    <xf numFmtId="174" fontId="3" fillId="2" borderId="11" xfId="1" applyNumberFormat="1" applyFont="1" applyFill="1" applyBorder="1"/>
    <xf numFmtId="183" fontId="3" fillId="2" borderId="0" xfId="1" applyNumberFormat="1" applyFont="1" applyFill="1"/>
    <xf numFmtId="183" fontId="3" fillId="2" borderId="9" xfId="1" applyNumberFormat="1" applyFont="1" applyFill="1" applyBorder="1"/>
    <xf numFmtId="183" fontId="3" fillId="2" borderId="0" xfId="1" applyNumberFormat="1" applyFont="1" applyFill="1" applyAlignment="1">
      <alignment horizontal="right"/>
    </xf>
    <xf numFmtId="165" fontId="3" fillId="2" borderId="9" xfId="1" applyNumberFormat="1" applyFont="1" applyFill="1" applyBorder="1" applyAlignment="1">
      <alignment horizontal="right"/>
    </xf>
    <xf numFmtId="183" fontId="3" fillId="2" borderId="9" xfId="1" applyNumberFormat="1" applyFont="1" applyFill="1" applyBorder="1" applyAlignment="1">
      <alignment horizontal="right"/>
    </xf>
    <xf numFmtId="37" fontId="3" fillId="2" borderId="9" xfId="1" applyNumberFormat="1" applyFont="1" applyFill="1" applyBorder="1" applyAlignment="1">
      <alignment horizontal="right"/>
    </xf>
    <xf numFmtId="3" fontId="3" fillId="2" borderId="12" xfId="1" quotePrefix="1" applyNumberFormat="1" applyFont="1" applyFill="1" applyBorder="1" applyAlignment="1">
      <alignment horizontal="left"/>
    </xf>
    <xf numFmtId="165" fontId="3" fillId="2" borderId="13" xfId="1" applyNumberFormat="1" applyFont="1" applyFill="1" applyBorder="1"/>
    <xf numFmtId="173" fontId="3" fillId="2" borderId="30" xfId="1" applyNumberFormat="1" applyFont="1" applyFill="1" applyBorder="1"/>
    <xf numFmtId="181" fontId="3" fillId="2" borderId="13" xfId="1" applyNumberFormat="1" applyFont="1" applyFill="1" applyBorder="1"/>
    <xf numFmtId="37" fontId="3" fillId="2" borderId="13" xfId="1" applyNumberFormat="1" applyFont="1" applyFill="1" applyBorder="1"/>
    <xf numFmtId="173" fontId="3" fillId="2" borderId="15" xfId="1" applyNumberFormat="1" applyFont="1" applyFill="1" applyBorder="1"/>
    <xf numFmtId="0" fontId="3" fillId="2" borderId="26" xfId="0" applyFont="1" applyFill="1" applyBorder="1"/>
    <xf numFmtId="0" fontId="3" fillId="2" borderId="3" xfId="0" applyFont="1" applyFill="1" applyBorder="1" applyAlignment="1">
      <alignment horizontal="center" wrapText="1"/>
    </xf>
    <xf numFmtId="1" fontId="3" fillId="2" borderId="27" xfId="0" applyNumberFormat="1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176" fontId="3" fillId="2" borderId="0" xfId="0" applyNumberFormat="1" applyFont="1" applyFill="1"/>
    <xf numFmtId="165" fontId="3" fillId="2" borderId="0" xfId="0" applyNumberFormat="1" applyFont="1" applyFill="1"/>
    <xf numFmtId="177" fontId="3" fillId="2" borderId="0" xfId="0" applyNumberFormat="1" applyFont="1" applyFill="1"/>
    <xf numFmtId="178" fontId="3" fillId="2" borderId="16" xfId="0" applyNumberFormat="1" applyFont="1" applyFill="1" applyBorder="1"/>
    <xf numFmtId="179" fontId="3" fillId="2" borderId="0" xfId="0" applyNumberFormat="1" applyFont="1" applyFill="1"/>
    <xf numFmtId="180" fontId="3" fillId="2" borderId="16" xfId="0" applyNumberFormat="1" applyFont="1" applyFill="1" applyBorder="1"/>
    <xf numFmtId="176" fontId="3" fillId="2" borderId="9" xfId="0" applyNumberFormat="1" applyFont="1" applyFill="1" applyBorder="1"/>
    <xf numFmtId="165" fontId="3" fillId="2" borderId="9" xfId="0" applyNumberFormat="1" applyFont="1" applyFill="1" applyBorder="1"/>
    <xf numFmtId="179" fontId="3" fillId="2" borderId="9" xfId="0" applyNumberFormat="1" applyFont="1" applyFill="1" applyBorder="1"/>
    <xf numFmtId="180" fontId="3" fillId="2" borderId="31" xfId="0" applyNumberFormat="1" applyFont="1" applyFill="1" applyBorder="1"/>
    <xf numFmtId="0" fontId="3" fillId="2" borderId="32" xfId="0" applyFont="1" applyFill="1" applyBorder="1"/>
    <xf numFmtId="176" fontId="3" fillId="2" borderId="1" xfId="0" applyNumberFormat="1" applyFont="1" applyFill="1" applyBorder="1"/>
    <xf numFmtId="165" fontId="3" fillId="2" borderId="1" xfId="0" applyNumberFormat="1" applyFont="1" applyFill="1" applyBorder="1"/>
    <xf numFmtId="8" fontId="3" fillId="2" borderId="1" xfId="0" applyNumberFormat="1" applyFont="1" applyFill="1" applyBorder="1"/>
    <xf numFmtId="178" fontId="3" fillId="2" borderId="33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2" borderId="3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11" fillId="0" borderId="0" xfId="1" applyFont="1" applyAlignment="1">
      <alignment horizontal="left" wrapText="1"/>
    </xf>
    <xf numFmtId="0" fontId="10" fillId="0" borderId="0" xfId="1" applyAlignment="1">
      <alignment wrapText="1"/>
    </xf>
  </cellXfs>
  <cellStyles count="3">
    <cellStyle name="Normal" xfId="0" builtinId="0"/>
    <cellStyle name="Normal 2" xfId="1" xr:uid="{279099EB-F600-465B-9276-4E0C94B6E592}"/>
    <cellStyle name="Normal 3 2" xfId="2" xr:uid="{91C64305-DA22-4A88-874D-AE12A3E599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5B5D2-A5CF-4528-A07E-0A884E0BA716}">
  <sheetPr>
    <pageSetUpPr fitToPage="1"/>
  </sheetPr>
  <dimension ref="A1:E65"/>
  <sheetViews>
    <sheetView tabSelected="1" zoomScale="70" zoomScaleNormal="70" workbookViewId="0">
      <selection activeCell="A5" sqref="A5"/>
    </sheetView>
  </sheetViews>
  <sheetFormatPr defaultRowHeight="15" x14ac:dyDescent="0.25"/>
  <cols>
    <col min="1" max="1" width="23.140625" customWidth="1"/>
    <col min="2" max="2" width="20.7109375" customWidth="1"/>
    <col min="3" max="3" width="20.7109375" style="7" customWidth="1"/>
    <col min="4" max="4" width="20.7109375" customWidth="1"/>
    <col min="5" max="5" width="11.140625" customWidth="1"/>
  </cols>
  <sheetData>
    <row r="1" spans="1:5" ht="15.75" x14ac:dyDescent="0.25">
      <c r="A1" s="128" t="s">
        <v>0</v>
      </c>
      <c r="B1" s="128"/>
      <c r="C1" s="128"/>
      <c r="D1" s="128"/>
      <c r="E1" s="128"/>
    </row>
    <row r="2" spans="1:5" ht="15.75" x14ac:dyDescent="0.25">
      <c r="A2" s="128" t="s">
        <v>93</v>
      </c>
      <c r="B2" s="128"/>
      <c r="C2" s="128"/>
      <c r="D2" s="128"/>
      <c r="E2" s="128"/>
    </row>
    <row r="3" spans="1:5" x14ac:dyDescent="0.25">
      <c r="A3" s="129" t="s">
        <v>1</v>
      </c>
      <c r="B3" s="129"/>
      <c r="C3" s="129"/>
      <c r="D3" s="129"/>
      <c r="E3" s="129"/>
    </row>
    <row r="4" spans="1:5" ht="15.75" thickBot="1" x14ac:dyDescent="0.3">
      <c r="A4" s="1" t="s">
        <v>2</v>
      </c>
      <c r="B4" s="2"/>
      <c r="C4" s="3"/>
      <c r="D4" s="2"/>
      <c r="E4" s="2"/>
    </row>
    <row r="5" spans="1:5" ht="26.25" x14ac:dyDescent="0.25">
      <c r="A5" s="24" t="s">
        <v>2</v>
      </c>
      <c r="B5" s="25" t="s">
        <v>3</v>
      </c>
      <c r="C5" s="26" t="s">
        <v>4</v>
      </c>
      <c r="D5" s="25" t="s">
        <v>5</v>
      </c>
      <c r="E5" s="27" t="s">
        <v>6</v>
      </c>
    </row>
    <row r="6" spans="1:5" x14ac:dyDescent="0.25">
      <c r="A6" s="28" t="s">
        <v>7</v>
      </c>
      <c r="B6" s="29">
        <v>671.59693238281181</v>
      </c>
      <c r="C6" s="30">
        <v>519.57018394659497</v>
      </c>
      <c r="D6" s="29">
        <v>1191.1671163294068</v>
      </c>
      <c r="E6" s="31">
        <v>1.2455477302313056E-2</v>
      </c>
    </row>
    <row r="7" spans="1:5" x14ac:dyDescent="0.25">
      <c r="A7" s="28" t="s">
        <v>8</v>
      </c>
      <c r="B7" s="32">
        <v>104.75602057352431</v>
      </c>
      <c r="C7" s="33">
        <v>106.98769300558391</v>
      </c>
      <c r="D7" s="32">
        <v>211.7437135791082</v>
      </c>
      <c r="E7" s="34">
        <v>0.22141049582691114</v>
      </c>
    </row>
    <row r="8" spans="1:5" x14ac:dyDescent="0.25">
      <c r="A8" s="28" t="s">
        <v>9</v>
      </c>
      <c r="B8" s="32">
        <v>5.8443491254100923</v>
      </c>
      <c r="C8" s="33">
        <v>3.5425525509903073</v>
      </c>
      <c r="D8" s="32">
        <v>9.3869016764003987</v>
      </c>
      <c r="E8" s="34">
        <v>9.8154439596800282E-3</v>
      </c>
    </row>
    <row r="9" spans="1:5" x14ac:dyDescent="0.25">
      <c r="A9" s="28" t="s">
        <v>10</v>
      </c>
      <c r="B9" s="32">
        <v>971.87642812509671</v>
      </c>
      <c r="C9" s="33">
        <v>864.01301689816592</v>
      </c>
      <c r="D9" s="32">
        <v>1835.8894450232626</v>
      </c>
      <c r="E9" s="34">
        <v>1.9197037089562945</v>
      </c>
    </row>
    <row r="10" spans="1:5" x14ac:dyDescent="0.25">
      <c r="A10" s="28" t="s">
        <v>11</v>
      </c>
      <c r="B10" s="32">
        <v>435.21740596055588</v>
      </c>
      <c r="C10" s="33">
        <v>348.33001417264376</v>
      </c>
      <c r="D10" s="32">
        <v>783.54742013319969</v>
      </c>
      <c r="E10" s="34">
        <v>0.81931888254511953</v>
      </c>
    </row>
    <row r="11" spans="1:5" x14ac:dyDescent="0.25">
      <c r="A11" s="24" t="s">
        <v>12</v>
      </c>
      <c r="B11" s="35">
        <v>6494.9705217558412</v>
      </c>
      <c r="C11" s="36">
        <v>5192.4426082908685</v>
      </c>
      <c r="D11" s="35">
        <v>11687.413130046709</v>
      </c>
      <c r="E11" s="37">
        <v>12.220981167834356</v>
      </c>
    </row>
    <row r="12" spans="1:5" x14ac:dyDescent="0.25">
      <c r="A12" s="28" t="s">
        <v>13</v>
      </c>
      <c r="B12" s="32">
        <v>922.78712072067833</v>
      </c>
      <c r="C12" s="33">
        <v>854.2280099861556</v>
      </c>
      <c r="D12" s="32">
        <v>1777.015130706834</v>
      </c>
      <c r="E12" s="34">
        <v>1.8581415926415645</v>
      </c>
    </row>
    <row r="13" spans="1:5" x14ac:dyDescent="0.25">
      <c r="A13" s="28" t="s">
        <v>14</v>
      </c>
      <c r="B13" s="32">
        <v>659.67429073865173</v>
      </c>
      <c r="C13" s="33">
        <v>576.31119574096317</v>
      </c>
      <c r="D13" s="32">
        <v>1235.9854864796148</v>
      </c>
      <c r="E13" s="34">
        <v>1.2924122032745831</v>
      </c>
    </row>
    <row r="14" spans="1:5" x14ac:dyDescent="0.25">
      <c r="A14" s="28" t="s">
        <v>15</v>
      </c>
      <c r="B14" s="32">
        <v>175.71874843460671</v>
      </c>
      <c r="C14" s="33">
        <v>171.67388301042755</v>
      </c>
      <c r="D14" s="32">
        <v>347.39263144503423</v>
      </c>
      <c r="E14" s="34">
        <v>0.36325222352409625</v>
      </c>
    </row>
    <row r="15" spans="1:5" x14ac:dyDescent="0.25">
      <c r="A15" s="28" t="s">
        <v>16</v>
      </c>
      <c r="B15" s="32">
        <v>299.73041142546418</v>
      </c>
      <c r="C15" s="33">
        <v>282.99374136156894</v>
      </c>
      <c r="D15" s="32">
        <v>582.72415278703306</v>
      </c>
      <c r="E15" s="34">
        <v>0.60932738648078411</v>
      </c>
    </row>
    <row r="16" spans="1:5" x14ac:dyDescent="0.25">
      <c r="A16" s="24" t="s">
        <v>17</v>
      </c>
      <c r="B16" s="35">
        <v>2949.8106600748924</v>
      </c>
      <c r="C16" s="36">
        <v>2449.9974888223646</v>
      </c>
      <c r="D16" s="35">
        <v>5399.8081488972566</v>
      </c>
      <c r="E16" s="37">
        <v>5.6463267759345594</v>
      </c>
    </row>
    <row r="17" spans="1:5" x14ac:dyDescent="0.25">
      <c r="A17" s="28" t="s">
        <v>18</v>
      </c>
      <c r="B17" s="32">
        <v>1631.1685808007023</v>
      </c>
      <c r="C17" s="33">
        <v>1229.362952929358</v>
      </c>
      <c r="D17" s="32">
        <v>2860.5315337300603</v>
      </c>
      <c r="E17" s="34">
        <v>2.991124007915658</v>
      </c>
    </row>
    <row r="18" spans="1:5" x14ac:dyDescent="0.25">
      <c r="A18" s="28" t="s">
        <v>19</v>
      </c>
      <c r="B18" s="32">
        <v>28.999307660832745</v>
      </c>
      <c r="C18" s="33">
        <v>22.284268723471349</v>
      </c>
      <c r="D18" s="32">
        <v>51.283576384304098</v>
      </c>
      <c r="E18" s="34">
        <v>5.3624836757119952E-2</v>
      </c>
    </row>
    <row r="19" spans="1:5" x14ac:dyDescent="0.25">
      <c r="A19" s="28" t="s">
        <v>20</v>
      </c>
      <c r="B19" s="32">
        <v>223.6094826312204</v>
      </c>
      <c r="C19" s="33">
        <v>182.29893683104666</v>
      </c>
      <c r="D19" s="32">
        <v>405.90841946226703</v>
      </c>
      <c r="E19" s="34">
        <v>0.42443944565977271</v>
      </c>
    </row>
    <row r="20" spans="1:5" x14ac:dyDescent="0.25">
      <c r="A20" s="28" t="s">
        <v>21</v>
      </c>
      <c r="B20" s="32">
        <v>237.17959034836176</v>
      </c>
      <c r="C20" s="33">
        <v>222.73541190853959</v>
      </c>
      <c r="D20" s="32">
        <v>459.91500225690135</v>
      </c>
      <c r="E20" s="34">
        <v>0.48091160283675405</v>
      </c>
    </row>
    <row r="21" spans="1:5" x14ac:dyDescent="0.25">
      <c r="A21" s="24" t="s">
        <v>22</v>
      </c>
      <c r="B21" s="35">
        <v>2033.7535855217866</v>
      </c>
      <c r="C21" s="36">
        <v>1747.9017072923698</v>
      </c>
      <c r="D21" s="35">
        <v>3781.6552928141564</v>
      </c>
      <c r="E21" s="37">
        <v>3.9543000322209219</v>
      </c>
    </row>
    <row r="22" spans="1:5" x14ac:dyDescent="0.25">
      <c r="A22" s="28" t="s">
        <v>23</v>
      </c>
      <c r="B22" s="32">
        <v>925.69492469762599</v>
      </c>
      <c r="C22" s="33">
        <v>800.13564122120829</v>
      </c>
      <c r="D22" s="32">
        <v>1725.8305659188343</v>
      </c>
      <c r="E22" s="34">
        <v>1.8046202876788948</v>
      </c>
    </row>
    <row r="23" spans="1:5" x14ac:dyDescent="0.25">
      <c r="A23" s="28" t="s">
        <v>24</v>
      </c>
      <c r="B23" s="32">
        <v>557.38381061611381</v>
      </c>
      <c r="C23" s="33">
        <v>424.16656405342292</v>
      </c>
      <c r="D23" s="32">
        <v>981.55037466953672</v>
      </c>
      <c r="E23" s="34">
        <v>1.0263613094396729</v>
      </c>
    </row>
    <row r="24" spans="1:5" x14ac:dyDescent="0.25">
      <c r="A24" s="28" t="s">
        <v>25</v>
      </c>
      <c r="B24" s="32">
        <v>427.8980021973282</v>
      </c>
      <c r="C24" s="33">
        <v>340.15325655277064</v>
      </c>
      <c r="D24" s="32">
        <v>768.0512587500989</v>
      </c>
      <c r="E24" s="34">
        <v>0.80311527150396189</v>
      </c>
    </row>
    <row r="25" spans="1:5" x14ac:dyDescent="0.25">
      <c r="A25" s="28" t="s">
        <v>26</v>
      </c>
      <c r="B25" s="32">
        <v>688.68076285144809</v>
      </c>
      <c r="C25" s="33">
        <v>499.87292253174627</v>
      </c>
      <c r="D25" s="32">
        <v>1188.5536853831943</v>
      </c>
      <c r="E25" s="34">
        <v>1.2428149877482844</v>
      </c>
    </row>
    <row r="26" spans="1:5" x14ac:dyDescent="0.25">
      <c r="A26" s="24" t="s">
        <v>27</v>
      </c>
      <c r="B26" s="35">
        <v>658.79106355958038</v>
      </c>
      <c r="C26" s="36">
        <v>472.83891391269003</v>
      </c>
      <c r="D26" s="35">
        <v>1131.6299774722704</v>
      </c>
      <c r="E26" s="37">
        <v>1.1832925293015772</v>
      </c>
    </row>
    <row r="27" spans="1:5" x14ac:dyDescent="0.25">
      <c r="A27" s="28" t="s">
        <v>28</v>
      </c>
      <c r="B27" s="32">
        <v>267.17678722274803</v>
      </c>
      <c r="C27" s="33">
        <v>189.90695620267775</v>
      </c>
      <c r="D27" s="32">
        <v>457.08374342542578</v>
      </c>
      <c r="E27" s="34">
        <v>0.47795108792419622</v>
      </c>
    </row>
    <row r="28" spans="1:5" x14ac:dyDescent="0.25">
      <c r="A28" s="28" t="s">
        <v>29</v>
      </c>
      <c r="B28" s="32">
        <v>1064.8547624483008</v>
      </c>
      <c r="C28" s="33">
        <v>1020.0513554543227</v>
      </c>
      <c r="D28" s="32">
        <v>2084.9061179026235</v>
      </c>
      <c r="E28" s="34">
        <v>2.180088794678277</v>
      </c>
    </row>
    <row r="29" spans="1:5" x14ac:dyDescent="0.25">
      <c r="A29" s="28" t="s">
        <v>30</v>
      </c>
      <c r="B29" s="32">
        <v>1316.3692514551788</v>
      </c>
      <c r="C29" s="33">
        <v>1076.6845417872551</v>
      </c>
      <c r="D29" s="32">
        <v>2393.053793242434</v>
      </c>
      <c r="E29" s="34">
        <v>2.5023044034992092</v>
      </c>
    </row>
    <row r="30" spans="1:5" x14ac:dyDescent="0.25">
      <c r="A30" s="28" t="s">
        <v>31</v>
      </c>
      <c r="B30" s="32">
        <v>1397.1217646394105</v>
      </c>
      <c r="C30" s="33">
        <v>1147.7531711125937</v>
      </c>
      <c r="D30" s="32">
        <v>2544.8749357520041</v>
      </c>
      <c r="E30" s="34">
        <v>2.6610566699625702</v>
      </c>
    </row>
    <row r="31" spans="1:5" x14ac:dyDescent="0.25">
      <c r="A31" s="24" t="s">
        <v>32</v>
      </c>
      <c r="B31" s="35">
        <v>997.04636457735512</v>
      </c>
      <c r="C31" s="36">
        <v>850.46528812042504</v>
      </c>
      <c r="D31" s="35">
        <v>1847.5116526977802</v>
      </c>
      <c r="E31" s="37">
        <v>1.9318565078296217</v>
      </c>
    </row>
    <row r="32" spans="1:5" x14ac:dyDescent="0.25">
      <c r="A32" s="28" t="s">
        <v>33</v>
      </c>
      <c r="B32" s="32">
        <v>363.75847200231198</v>
      </c>
      <c r="C32" s="33">
        <v>267.51509494414222</v>
      </c>
      <c r="D32" s="32">
        <v>631.27356694645414</v>
      </c>
      <c r="E32" s="34">
        <v>0.66009323770463868</v>
      </c>
    </row>
    <row r="33" spans="1:5" x14ac:dyDescent="0.25">
      <c r="A33" s="28" t="s">
        <v>34</v>
      </c>
      <c r="B33" s="32">
        <v>905.96158850782513</v>
      </c>
      <c r="C33" s="33">
        <v>785.53303749603378</v>
      </c>
      <c r="D33" s="32">
        <v>1691.4946260038589</v>
      </c>
      <c r="E33" s="34">
        <v>1.768716801559967</v>
      </c>
    </row>
    <row r="34" spans="1:5" x14ac:dyDescent="0.25">
      <c r="A34" s="28" t="s">
        <v>35</v>
      </c>
      <c r="B34" s="32">
        <v>174.33935116805785</v>
      </c>
      <c r="C34" s="33">
        <v>149.38009464777161</v>
      </c>
      <c r="D34" s="32">
        <v>323.71944581582943</v>
      </c>
      <c r="E34" s="34">
        <v>0.33849828075352845</v>
      </c>
    </row>
    <row r="35" spans="1:5" x14ac:dyDescent="0.25">
      <c r="A35" s="28" t="s">
        <v>36</v>
      </c>
      <c r="B35" s="32">
        <v>322.42380165576975</v>
      </c>
      <c r="C35" s="33">
        <v>145.04914548464393</v>
      </c>
      <c r="D35" s="32">
        <v>467.47294714041368</v>
      </c>
      <c r="E35" s="34">
        <v>0.48881459223750306</v>
      </c>
    </row>
    <row r="36" spans="1:5" x14ac:dyDescent="0.25">
      <c r="A36" s="24" t="s">
        <v>37</v>
      </c>
      <c r="B36" s="35">
        <v>429.03297690332653</v>
      </c>
      <c r="C36" s="36">
        <v>316.29485218040469</v>
      </c>
      <c r="D36" s="35">
        <v>745.32782908373122</v>
      </c>
      <c r="E36" s="37">
        <v>0.779354444113737</v>
      </c>
    </row>
    <row r="37" spans="1:5" x14ac:dyDescent="0.25">
      <c r="A37" s="28" t="s">
        <v>38</v>
      </c>
      <c r="B37" s="32">
        <v>308.49108971057797</v>
      </c>
      <c r="C37" s="33">
        <v>286.57991351465381</v>
      </c>
      <c r="D37" s="32">
        <v>595.07100322523183</v>
      </c>
      <c r="E37" s="34">
        <v>0.62223791039298981</v>
      </c>
    </row>
    <row r="38" spans="1:5" x14ac:dyDescent="0.25">
      <c r="A38" s="28" t="s">
        <v>39</v>
      </c>
      <c r="B38" s="32">
        <v>1649.840446190738</v>
      </c>
      <c r="C38" s="33">
        <v>905.33950531902303</v>
      </c>
      <c r="D38" s="32">
        <v>2555.1799515097609</v>
      </c>
      <c r="E38" s="34">
        <v>2.6718321428673497</v>
      </c>
    </row>
    <row r="39" spans="1:5" x14ac:dyDescent="0.25">
      <c r="A39" s="28" t="s">
        <v>40</v>
      </c>
      <c r="B39" s="32">
        <v>431.62264555414151</v>
      </c>
      <c r="C39" s="33">
        <v>847.48710153287766</v>
      </c>
      <c r="D39" s="32">
        <v>1279.1097470870191</v>
      </c>
      <c r="E39" s="34">
        <v>1.33750522522013</v>
      </c>
    </row>
    <row r="40" spans="1:5" x14ac:dyDescent="0.25">
      <c r="A40" s="28" t="s">
        <v>41</v>
      </c>
      <c r="B40" s="32">
        <v>3361.7813598691728</v>
      </c>
      <c r="C40" s="33">
        <v>1699.3906996887606</v>
      </c>
      <c r="D40" s="32">
        <v>5061.1720595579336</v>
      </c>
      <c r="E40" s="34">
        <v>5.292230858855568</v>
      </c>
    </row>
    <row r="41" spans="1:5" x14ac:dyDescent="0.25">
      <c r="A41" s="24" t="s">
        <v>42</v>
      </c>
      <c r="B41" s="35">
        <v>1763.5910032959484</v>
      </c>
      <c r="C41" s="36">
        <v>1982.7401959938284</v>
      </c>
      <c r="D41" s="35">
        <v>3746.331199289777</v>
      </c>
      <c r="E41" s="37">
        <v>3.9173632800988947</v>
      </c>
    </row>
    <row r="42" spans="1:5" x14ac:dyDescent="0.25">
      <c r="A42" s="28" t="s">
        <v>43</v>
      </c>
      <c r="B42" s="32">
        <v>242.61697978558425</v>
      </c>
      <c r="C42" s="33">
        <v>586.02983326195158</v>
      </c>
      <c r="D42" s="32">
        <v>828.64681304753583</v>
      </c>
      <c r="E42" s="34">
        <v>0.8664772079464792</v>
      </c>
    </row>
    <row r="43" spans="1:5" x14ac:dyDescent="0.25">
      <c r="A43" s="28" t="s">
        <v>44</v>
      </c>
      <c r="B43" s="32">
        <v>18.807877128671841</v>
      </c>
      <c r="C43" s="33">
        <v>65.568947616998798</v>
      </c>
      <c r="D43" s="32">
        <v>84.376824745670632</v>
      </c>
      <c r="E43" s="34">
        <v>8.8228898452088825E-2</v>
      </c>
    </row>
    <row r="44" spans="1:5" x14ac:dyDescent="0.25">
      <c r="A44" s="28" t="s">
        <v>45</v>
      </c>
      <c r="B44" s="32">
        <v>1801.002139943354</v>
      </c>
      <c r="C44" s="33">
        <v>1475.7717837968321</v>
      </c>
      <c r="D44" s="32">
        <v>3276.7739237401861</v>
      </c>
      <c r="E44" s="34">
        <v>3.4263692031497017</v>
      </c>
    </row>
    <row r="45" spans="1:5" x14ac:dyDescent="0.25">
      <c r="A45" s="28" t="s">
        <v>46</v>
      </c>
      <c r="B45" s="32">
        <v>525.20202674790107</v>
      </c>
      <c r="C45" s="33">
        <v>408.81750914222238</v>
      </c>
      <c r="D45" s="32">
        <v>934.01953589012351</v>
      </c>
      <c r="E45" s="34">
        <v>0.97666053484129434</v>
      </c>
    </row>
    <row r="46" spans="1:5" x14ac:dyDescent="0.25">
      <c r="A46" s="24" t="s">
        <v>47</v>
      </c>
      <c r="B46" s="35">
        <v>625.75671146920013</v>
      </c>
      <c r="C46" s="36">
        <v>543.16151856932743</v>
      </c>
      <c r="D46" s="35">
        <v>1168.9182300385276</v>
      </c>
      <c r="E46" s="37">
        <v>1.222283110649484</v>
      </c>
    </row>
    <row r="47" spans="1:5" x14ac:dyDescent="0.25">
      <c r="A47" s="28" t="s">
        <v>48</v>
      </c>
      <c r="B47" s="32">
        <v>2250.9067259161648</v>
      </c>
      <c r="C47" s="33">
        <v>1877.7238556994189</v>
      </c>
      <c r="D47" s="32">
        <v>4128.6305816155837</v>
      </c>
      <c r="E47" s="34">
        <v>4.3171158600660684</v>
      </c>
    </row>
    <row r="48" spans="1:5" x14ac:dyDescent="0.25">
      <c r="A48" s="28" t="s">
        <v>49</v>
      </c>
      <c r="B48" s="32">
        <v>455.91414416219175</v>
      </c>
      <c r="C48" s="33">
        <v>410.80432406475427</v>
      </c>
      <c r="D48" s="32">
        <v>866.71846822694602</v>
      </c>
      <c r="E48" s="34">
        <v>0.90628695675904603</v>
      </c>
    </row>
    <row r="49" spans="1:5" x14ac:dyDescent="0.25">
      <c r="A49" s="28" t="s">
        <v>50</v>
      </c>
      <c r="B49" s="32">
        <v>178.24479668996599</v>
      </c>
      <c r="C49" s="33">
        <v>135.06706564014672</v>
      </c>
      <c r="D49" s="32">
        <v>313.31186233011272</v>
      </c>
      <c r="E49" s="34">
        <v>0.32761555757378413</v>
      </c>
    </row>
    <row r="50" spans="1:5" x14ac:dyDescent="0.25">
      <c r="A50" s="28" t="s">
        <v>51</v>
      </c>
      <c r="B50" s="32">
        <v>754.64224478070912</v>
      </c>
      <c r="C50" s="33">
        <v>588.73435985203309</v>
      </c>
      <c r="D50" s="32">
        <v>1343.3766046327423</v>
      </c>
      <c r="E50" s="34">
        <v>1.4047060717242219</v>
      </c>
    </row>
    <row r="51" spans="1:5" x14ac:dyDescent="0.25">
      <c r="A51" s="24" t="s">
        <v>52</v>
      </c>
      <c r="B51" s="35">
        <v>154.73037864506827</v>
      </c>
      <c r="C51" s="36">
        <v>119.80130888206858</v>
      </c>
      <c r="D51" s="35">
        <v>274.53168752713685</v>
      </c>
      <c r="E51" s="37">
        <v>0.28706494293570994</v>
      </c>
    </row>
    <row r="52" spans="1:5" x14ac:dyDescent="0.25">
      <c r="A52" s="28" t="s">
        <v>53</v>
      </c>
      <c r="B52" s="32">
        <v>1014.203920059907</v>
      </c>
      <c r="C52" s="33">
        <v>764.20115557071199</v>
      </c>
      <c r="D52" s="32">
        <v>1778.405075630619</v>
      </c>
      <c r="E52" s="34">
        <v>1.8595949930261404</v>
      </c>
    </row>
    <row r="53" spans="1:5" x14ac:dyDescent="0.25">
      <c r="A53" s="28" t="s">
        <v>54</v>
      </c>
      <c r="B53" s="32">
        <v>3975.0441274973255</v>
      </c>
      <c r="C53" s="33">
        <v>3219.2943130844506</v>
      </c>
      <c r="D53" s="32">
        <v>7194.338440581776</v>
      </c>
      <c r="E53" s="34">
        <v>7.5227831530436617</v>
      </c>
    </row>
    <row r="54" spans="1:5" x14ac:dyDescent="0.25">
      <c r="A54" s="28" t="s">
        <v>55</v>
      </c>
      <c r="B54" s="32">
        <v>437.82949317247966</v>
      </c>
      <c r="C54" s="33">
        <v>383.56648244164182</v>
      </c>
      <c r="D54" s="32">
        <v>821.39597561412143</v>
      </c>
      <c r="E54" s="34">
        <v>0.8588953464396778</v>
      </c>
    </row>
    <row r="55" spans="1:5" x14ac:dyDescent="0.25">
      <c r="A55" s="28" t="s">
        <v>56</v>
      </c>
      <c r="B55" s="32">
        <v>140.05926123300182</v>
      </c>
      <c r="C55" s="33">
        <v>124.20928013795114</v>
      </c>
      <c r="D55" s="32">
        <v>264.26854137095296</v>
      </c>
      <c r="E55" s="34">
        <v>0.27633325111461715</v>
      </c>
    </row>
    <row r="56" spans="1:5" x14ac:dyDescent="0.25">
      <c r="A56" s="24" t="s">
        <v>57</v>
      </c>
      <c r="B56" s="35">
        <v>16.74168622650161</v>
      </c>
      <c r="C56" s="36">
        <v>17.80813361269205</v>
      </c>
      <c r="D56" s="35">
        <v>34.54981983919366</v>
      </c>
      <c r="E56" s="37">
        <v>3.6127130350287202E-2</v>
      </c>
    </row>
    <row r="57" spans="1:5" x14ac:dyDescent="0.25">
      <c r="A57" s="28" t="s">
        <v>58</v>
      </c>
      <c r="B57" s="32">
        <v>1485.3519515908142</v>
      </c>
      <c r="C57" s="33">
        <v>1330.4981306742193</v>
      </c>
      <c r="D57" s="32">
        <v>2815.8500822650335</v>
      </c>
      <c r="E57" s="34">
        <v>2.9444027043363588</v>
      </c>
    </row>
    <row r="58" spans="1:5" x14ac:dyDescent="0.25">
      <c r="A58" s="28" t="s">
        <v>59</v>
      </c>
      <c r="B58" s="32">
        <v>1173.5438517955481</v>
      </c>
      <c r="C58" s="33">
        <v>1024.302488694088</v>
      </c>
      <c r="D58" s="32">
        <v>2197.8463404896361</v>
      </c>
      <c r="E58" s="34">
        <v>2.2981851020449171</v>
      </c>
    </row>
    <row r="59" spans="1:5" x14ac:dyDescent="0.25">
      <c r="A59" s="28" t="s">
        <v>60</v>
      </c>
      <c r="B59" s="32">
        <v>306.35591207809728</v>
      </c>
      <c r="C59" s="33">
        <v>299.23215581334512</v>
      </c>
      <c r="D59" s="32">
        <v>605.58806789144239</v>
      </c>
      <c r="E59" s="34">
        <v>0.63323511292159951</v>
      </c>
    </row>
    <row r="60" spans="1:5" x14ac:dyDescent="0.25">
      <c r="A60" s="28" t="s">
        <v>61</v>
      </c>
      <c r="B60" s="32">
        <v>889.29117812077959</v>
      </c>
      <c r="C60" s="33">
        <v>788.29365328793813</v>
      </c>
      <c r="D60" s="32">
        <v>1677.5848314087177</v>
      </c>
      <c r="E60" s="34">
        <v>1.7541719800580522</v>
      </c>
    </row>
    <row r="61" spans="1:5" x14ac:dyDescent="0.25">
      <c r="A61" s="28" t="s">
        <v>62</v>
      </c>
      <c r="B61" s="32">
        <v>94.200927553338218</v>
      </c>
      <c r="C61" s="33">
        <v>90.101782934842873</v>
      </c>
      <c r="D61" s="32">
        <v>184.30271048818111</v>
      </c>
      <c r="E61" s="34">
        <v>0.19271672259675543</v>
      </c>
    </row>
    <row r="62" spans="1:5" ht="15.75" thickBot="1" x14ac:dyDescent="0.3">
      <c r="A62" s="38" t="s">
        <v>63</v>
      </c>
      <c r="B62" s="39">
        <v>52400</v>
      </c>
      <c r="C62" s="40">
        <v>4326</v>
      </c>
      <c r="D62" s="41">
        <v>95637</v>
      </c>
      <c r="E62" s="42">
        <v>1</v>
      </c>
    </row>
    <row r="63" spans="1:5" ht="15.75" x14ac:dyDescent="0.25">
      <c r="A63" s="2"/>
      <c r="B63" s="4"/>
      <c r="C63" s="5"/>
      <c r="D63" s="4"/>
    </row>
    <row r="64" spans="1:5" ht="15.75" x14ac:dyDescent="0.25">
      <c r="A64" s="4"/>
      <c r="C64"/>
    </row>
    <row r="65" spans="3:3" x14ac:dyDescent="0.25">
      <c r="C65"/>
    </row>
  </sheetData>
  <mergeCells count="3">
    <mergeCell ref="A1:E1"/>
    <mergeCell ref="A2:E2"/>
    <mergeCell ref="A3:E3"/>
  </mergeCells>
  <printOptions horizontalCentered="1"/>
  <pageMargins left="0.7" right="0.7" top="0.75" bottom="0.75" header="0.3" footer="0.3"/>
  <pageSetup scale="73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55FFF-366F-4F5D-BAF9-FCAC492BFC5E}">
  <sheetPr>
    <pageSetUpPr fitToPage="1"/>
  </sheetPr>
  <dimension ref="A1:D13"/>
  <sheetViews>
    <sheetView topLeftCell="A2" workbookViewId="0">
      <selection activeCell="A2" sqref="A2:D2"/>
    </sheetView>
  </sheetViews>
  <sheetFormatPr defaultColWidth="12.5703125" defaultRowHeight="15" x14ac:dyDescent="0.25"/>
  <cols>
    <col min="1" max="1" width="18.28515625" customWidth="1"/>
    <col min="2" max="2" width="17" customWidth="1"/>
    <col min="3" max="3" width="26" customWidth="1"/>
    <col min="4" max="4" width="28.5703125" customWidth="1"/>
  </cols>
  <sheetData>
    <row r="1" spans="1:4" ht="15.75" x14ac:dyDescent="0.25">
      <c r="A1" s="130" t="s">
        <v>64</v>
      </c>
      <c r="B1" s="130"/>
      <c r="C1" s="130"/>
      <c r="D1" s="130"/>
    </row>
    <row r="2" spans="1:4" ht="15.75" x14ac:dyDescent="0.25">
      <c r="A2" s="131" t="s">
        <v>94</v>
      </c>
      <c r="B2" s="131"/>
      <c r="C2" s="131"/>
      <c r="D2" s="131"/>
    </row>
    <row r="3" spans="1:4" x14ac:dyDescent="0.25">
      <c r="A3" s="132" t="s">
        <v>65</v>
      </c>
      <c r="B3" s="133"/>
      <c r="C3" s="133"/>
      <c r="D3" s="133"/>
    </row>
    <row r="4" spans="1:4" x14ac:dyDescent="0.25">
      <c r="A4" s="22"/>
      <c r="B4" s="21"/>
      <c r="C4" s="21"/>
      <c r="D4" s="21"/>
    </row>
    <row r="5" spans="1:4" x14ac:dyDescent="0.25">
      <c r="A5" s="8"/>
      <c r="B5" s="20" t="s">
        <v>3</v>
      </c>
      <c r="C5" s="20" t="s">
        <v>4</v>
      </c>
      <c r="D5" s="20" t="s">
        <v>5</v>
      </c>
    </row>
    <row r="6" spans="1:4" ht="27.6" customHeight="1" x14ac:dyDescent="0.25">
      <c r="A6" s="43" t="s">
        <v>66</v>
      </c>
      <c r="B6" s="44">
        <v>20258.090235859065</v>
      </c>
      <c r="C6" s="45">
        <v>10581.519049351959</v>
      </c>
      <c r="D6" s="44">
        <v>30839.609285211023</v>
      </c>
    </row>
    <row r="7" spans="1:4" ht="27.6" customHeight="1" x14ac:dyDescent="0.25">
      <c r="A7" s="46" t="s">
        <v>67</v>
      </c>
      <c r="B7" s="47">
        <v>4279.5935625711145</v>
      </c>
      <c r="C7" s="48">
        <v>12343.69355877166</v>
      </c>
      <c r="D7" s="47">
        <v>16623.287121342775</v>
      </c>
    </row>
    <row r="8" spans="1:4" ht="27.6" customHeight="1" x14ac:dyDescent="0.25">
      <c r="A8" s="46" t="s">
        <v>68</v>
      </c>
      <c r="B8" s="47">
        <v>15009.398626887547</v>
      </c>
      <c r="C8" s="48">
        <v>4357.0248859278336</v>
      </c>
      <c r="D8" s="47">
        <v>19366.423512815381</v>
      </c>
    </row>
    <row r="9" spans="1:4" ht="27.6" customHeight="1" x14ac:dyDescent="0.25">
      <c r="A9" s="46" t="s">
        <v>69</v>
      </c>
      <c r="B9" s="49">
        <v>10301.340443175901</v>
      </c>
      <c r="C9" s="48">
        <v>8006.0332278923943</v>
      </c>
      <c r="D9" s="47">
        <v>18307.373671068293</v>
      </c>
    </row>
    <row r="10" spans="1:4" ht="27.6" customHeight="1" x14ac:dyDescent="0.25">
      <c r="A10" s="50" t="s">
        <v>70</v>
      </c>
      <c r="B10" s="47">
        <v>2550.5771315063739</v>
      </c>
      <c r="C10" s="48">
        <v>7946.7292780561547</v>
      </c>
      <c r="D10" s="47">
        <v>10497.306409562529</v>
      </c>
    </row>
    <row r="11" spans="1:4" ht="26.65" customHeight="1" x14ac:dyDescent="0.25">
      <c r="A11" s="51" t="s">
        <v>5</v>
      </c>
      <c r="B11" s="52">
        <v>52400</v>
      </c>
      <c r="C11" s="53">
        <v>43236</v>
      </c>
      <c r="D11" s="52">
        <v>95637</v>
      </c>
    </row>
    <row r="12" spans="1:4" x14ac:dyDescent="0.25">
      <c r="D12" s="9"/>
    </row>
    <row r="13" spans="1:4" ht="21.95" customHeight="1" x14ac:dyDescent="0.25">
      <c r="A13" s="134" t="s">
        <v>92</v>
      </c>
      <c r="B13" s="135"/>
      <c r="C13" s="135"/>
      <c r="D13" s="135"/>
    </row>
  </sheetData>
  <mergeCells count="4">
    <mergeCell ref="A1:D1"/>
    <mergeCell ref="A2:D2"/>
    <mergeCell ref="A3:D3"/>
    <mergeCell ref="A13:D13"/>
  </mergeCells>
  <printOptions horizontalCentered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273D9-5BDF-4C59-B9A3-7F811666E307}">
  <sheetPr>
    <pageSetUpPr fitToPage="1"/>
  </sheetPr>
  <dimension ref="A1:N66"/>
  <sheetViews>
    <sheetView zoomScale="69" zoomScaleNormal="69" workbookViewId="0">
      <selection activeCell="A2" sqref="A2:N2"/>
    </sheetView>
  </sheetViews>
  <sheetFormatPr defaultRowHeight="15" x14ac:dyDescent="0.25"/>
  <cols>
    <col min="1" max="1" width="20" customWidth="1"/>
    <col min="3" max="3" width="2.28515625" customWidth="1"/>
    <col min="5" max="5" width="2.42578125" customWidth="1"/>
    <col min="6" max="6" width="12.85546875" customWidth="1"/>
    <col min="7" max="7" width="2.140625" customWidth="1"/>
    <col min="9" max="9" width="3" customWidth="1"/>
    <col min="10" max="10" width="12" customWidth="1"/>
    <col min="11" max="11" width="4" customWidth="1"/>
    <col min="13" max="13" width="3.140625" customWidth="1"/>
    <col min="14" max="14" width="9.42578125" customWidth="1"/>
  </cols>
  <sheetData>
    <row r="1" spans="1:14" ht="15.75" x14ac:dyDescent="0.25">
      <c r="A1" s="128" t="s">
        <v>71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15.75" x14ac:dyDescent="0.25">
      <c r="A2" s="128" t="s">
        <v>95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 x14ac:dyDescent="0.25">
      <c r="A3" s="129" t="s">
        <v>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4" ht="15.75" thickBot="1" x14ac:dyDescent="0.3">
      <c r="A4" s="1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25">
      <c r="A5" s="24" t="s">
        <v>2</v>
      </c>
      <c r="B5" s="136" t="s">
        <v>66</v>
      </c>
      <c r="C5" s="136"/>
      <c r="D5" s="136" t="s">
        <v>67</v>
      </c>
      <c r="E5" s="136"/>
      <c r="F5" s="136" t="s">
        <v>68</v>
      </c>
      <c r="G5" s="136"/>
      <c r="H5" s="136" t="s">
        <v>69</v>
      </c>
      <c r="I5" s="136"/>
      <c r="J5" s="136" t="s">
        <v>70</v>
      </c>
      <c r="K5" s="137"/>
      <c r="L5" s="54" t="s">
        <v>5</v>
      </c>
      <c r="M5" s="54"/>
      <c r="N5" s="27" t="s">
        <v>6</v>
      </c>
    </row>
    <row r="6" spans="1:14" x14ac:dyDescent="0.25">
      <c r="A6" s="28" t="s">
        <v>7</v>
      </c>
      <c r="B6" s="55">
        <v>295.11561698890125</v>
      </c>
      <c r="C6" s="56"/>
      <c r="D6" s="55">
        <v>45.391364966260532</v>
      </c>
      <c r="E6" s="56"/>
      <c r="F6" s="56">
        <v>183.96670237869017</v>
      </c>
      <c r="G6" s="56"/>
      <c r="H6" s="56">
        <v>115.86141833080104</v>
      </c>
      <c r="I6" s="56"/>
      <c r="J6" s="56">
        <v>31.261829718158893</v>
      </c>
      <c r="K6" s="57" t="s">
        <v>2</v>
      </c>
      <c r="L6" s="58">
        <v>671.59693238281181</v>
      </c>
      <c r="M6" s="59"/>
      <c r="N6" s="60">
        <v>1.2816979949670999E-2</v>
      </c>
    </row>
    <row r="7" spans="1:14" x14ac:dyDescent="0.25">
      <c r="A7" s="28" t="s">
        <v>8</v>
      </c>
      <c r="B7" s="61">
        <v>42.001473578944747</v>
      </c>
      <c r="C7" s="61"/>
      <c r="D7" s="61">
        <v>8.6920528107365822</v>
      </c>
      <c r="E7" s="61"/>
      <c r="F7" s="61">
        <v>39.379281184981508</v>
      </c>
      <c r="G7" s="61"/>
      <c r="H7" s="61">
        <v>7.9914129779301071</v>
      </c>
      <c r="I7" s="61"/>
      <c r="J7" s="61">
        <v>6.6918000209313488</v>
      </c>
      <c r="K7" s="62" t="s">
        <v>2</v>
      </c>
      <c r="L7" s="63">
        <v>104.75602057352431</v>
      </c>
      <c r="M7" s="59"/>
      <c r="N7" s="64">
        <v>0.19991988506178421</v>
      </c>
    </row>
    <row r="8" spans="1:14" x14ac:dyDescent="0.25">
      <c r="A8" s="28" t="s">
        <v>9</v>
      </c>
      <c r="B8" s="61">
        <v>1.7251865424892385</v>
      </c>
      <c r="C8" s="61"/>
      <c r="D8" s="61">
        <v>3.399087568754737E-2</v>
      </c>
      <c r="E8" s="61"/>
      <c r="F8" s="61">
        <v>3.2632674479590276</v>
      </c>
      <c r="G8" s="61"/>
      <c r="H8" s="61">
        <v>0.26737069442888833</v>
      </c>
      <c r="I8" s="61"/>
      <c r="J8" s="61">
        <v>0.55453356484539063</v>
      </c>
      <c r="K8" s="62" t="s">
        <v>2</v>
      </c>
      <c r="L8" s="63">
        <v>5.8443491254100923</v>
      </c>
      <c r="M8" s="59"/>
      <c r="N8" s="65">
        <v>1.1153550879616199E-2</v>
      </c>
    </row>
    <row r="9" spans="1:14" x14ac:dyDescent="0.25">
      <c r="A9" s="28" t="s">
        <v>10</v>
      </c>
      <c r="B9" s="61">
        <v>410.88145136854121</v>
      </c>
      <c r="C9" s="61"/>
      <c r="D9" s="61">
        <v>75.41113124351277</v>
      </c>
      <c r="E9" s="61"/>
      <c r="F9" s="61">
        <v>242.29760801095776</v>
      </c>
      <c r="G9" s="61"/>
      <c r="H9" s="61">
        <v>202.1121203123148</v>
      </c>
      <c r="I9" s="61"/>
      <c r="J9" s="61">
        <v>41.174117189770243</v>
      </c>
      <c r="K9" s="62" t="s">
        <v>2</v>
      </c>
      <c r="L9" s="63">
        <v>971.87642812509671</v>
      </c>
      <c r="M9" s="59"/>
      <c r="N9" s="65">
        <v>1.8547614040823235</v>
      </c>
    </row>
    <row r="10" spans="1:14" x14ac:dyDescent="0.25">
      <c r="A10" s="28" t="s">
        <v>11</v>
      </c>
      <c r="B10" s="61">
        <v>184.93446607682179</v>
      </c>
      <c r="C10" s="61"/>
      <c r="D10" s="61">
        <v>25.833355477154754</v>
      </c>
      <c r="E10" s="61"/>
      <c r="F10" s="61">
        <v>146.03121829616649</v>
      </c>
      <c r="G10" s="61"/>
      <c r="H10" s="61">
        <v>53.602989083581612</v>
      </c>
      <c r="I10" s="61"/>
      <c r="J10" s="61">
        <v>24.815377026831229</v>
      </c>
      <c r="K10" s="62" t="s">
        <v>2</v>
      </c>
      <c r="L10" s="63">
        <v>435.21740596055588</v>
      </c>
      <c r="M10" s="59"/>
      <c r="N10" s="65">
        <v>0.83058341945563063</v>
      </c>
    </row>
    <row r="11" spans="1:14" x14ac:dyDescent="0.25">
      <c r="A11" s="24" t="s">
        <v>12</v>
      </c>
      <c r="B11" s="66">
        <v>2622.1834093780258</v>
      </c>
      <c r="C11" s="66" t="s">
        <v>2</v>
      </c>
      <c r="D11" s="66">
        <v>644.18480029084355</v>
      </c>
      <c r="E11" s="66" t="s">
        <v>2</v>
      </c>
      <c r="F11" s="66">
        <v>1711.175868023515</v>
      </c>
      <c r="G11" s="66" t="s">
        <v>2</v>
      </c>
      <c r="H11" s="66">
        <v>1226.6429059976551</v>
      </c>
      <c r="I11" s="66" t="s">
        <v>2</v>
      </c>
      <c r="J11" s="66">
        <v>290.78353806580168</v>
      </c>
      <c r="K11" s="67" t="s">
        <v>2</v>
      </c>
      <c r="L11" s="68">
        <v>6494.9705217558412</v>
      </c>
      <c r="M11" s="69" t="s">
        <v>2</v>
      </c>
      <c r="N11" s="70">
        <v>12.395218461718432</v>
      </c>
    </row>
    <row r="12" spans="1:14" x14ac:dyDescent="0.25">
      <c r="A12" s="28" t="s">
        <v>13</v>
      </c>
      <c r="B12" s="61">
        <v>341.94551481584102</v>
      </c>
      <c r="C12" s="61"/>
      <c r="D12" s="61">
        <v>80.073740187013982</v>
      </c>
      <c r="E12" s="61"/>
      <c r="F12" s="61">
        <v>265.140480146671</v>
      </c>
      <c r="G12" s="61"/>
      <c r="H12" s="61">
        <v>190.57153342746437</v>
      </c>
      <c r="I12" s="61"/>
      <c r="J12" s="61">
        <v>45.055852143687986</v>
      </c>
      <c r="K12" s="62" t="s">
        <v>2</v>
      </c>
      <c r="L12" s="63">
        <v>922.78712072067833</v>
      </c>
      <c r="M12" s="59"/>
      <c r="N12" s="65">
        <v>1.7610777318664066</v>
      </c>
    </row>
    <row r="13" spans="1:14" x14ac:dyDescent="0.25">
      <c r="A13" s="28" t="s">
        <v>14</v>
      </c>
      <c r="B13" s="61">
        <v>229.61193381730598</v>
      </c>
      <c r="C13" s="61"/>
      <c r="D13" s="61">
        <v>56.909763660353612</v>
      </c>
      <c r="E13" s="61"/>
      <c r="F13" s="61">
        <v>178.25598434476186</v>
      </c>
      <c r="G13" s="61"/>
      <c r="H13" s="61">
        <v>164.60521293655088</v>
      </c>
      <c r="I13" s="61"/>
      <c r="J13" s="61">
        <v>30.291395979679457</v>
      </c>
      <c r="K13" s="62" t="s">
        <v>2</v>
      </c>
      <c r="L13" s="63">
        <v>659.67429073865173</v>
      </c>
      <c r="M13" s="59"/>
      <c r="N13" s="65">
        <v>1.2589444278300193</v>
      </c>
    </row>
    <row r="14" spans="1:14" x14ac:dyDescent="0.25">
      <c r="A14" s="28" t="s">
        <v>15</v>
      </c>
      <c r="B14" s="61">
        <v>60.675258923600232</v>
      </c>
      <c r="C14" s="61"/>
      <c r="D14" s="61">
        <v>13.913429518020493</v>
      </c>
      <c r="E14" s="61"/>
      <c r="F14" s="61">
        <v>45.68574427142638</v>
      </c>
      <c r="G14" s="61"/>
      <c r="H14" s="61">
        <v>47.680845813724154</v>
      </c>
      <c r="I14" s="61"/>
      <c r="J14" s="61">
        <v>7.7634699078354679</v>
      </c>
      <c r="K14" s="62" t="s">
        <v>2</v>
      </c>
      <c r="L14" s="63">
        <v>175.71874843460671</v>
      </c>
      <c r="M14" s="59"/>
      <c r="N14" s="65">
        <v>0.33534752272869084</v>
      </c>
    </row>
    <row r="15" spans="1:14" x14ac:dyDescent="0.25">
      <c r="A15" s="28" t="s">
        <v>16</v>
      </c>
      <c r="B15" s="61">
        <v>87.609721897355655</v>
      </c>
      <c r="C15" s="61"/>
      <c r="D15" s="61">
        <v>26.261433760567957</v>
      </c>
      <c r="E15" s="61"/>
      <c r="F15" s="61">
        <v>117.06971969553011</v>
      </c>
      <c r="G15" s="61"/>
      <c r="H15" s="61">
        <v>48.895644433182099</v>
      </c>
      <c r="I15" s="61"/>
      <c r="J15" s="61">
        <v>19.893891638828389</v>
      </c>
      <c r="K15" s="62" t="s">
        <v>2</v>
      </c>
      <c r="L15" s="63">
        <v>299.73041142546418</v>
      </c>
      <c r="M15" s="59"/>
      <c r="N15" s="65">
        <v>0.57201551828367758</v>
      </c>
    </row>
    <row r="16" spans="1:14" x14ac:dyDescent="0.25">
      <c r="A16" s="24" t="s">
        <v>17</v>
      </c>
      <c r="B16" s="66">
        <v>1272.5515713842331</v>
      </c>
      <c r="C16" s="66" t="s">
        <v>2</v>
      </c>
      <c r="D16" s="66">
        <v>243.58403354631835</v>
      </c>
      <c r="E16" s="66" t="s">
        <v>2</v>
      </c>
      <c r="F16" s="66">
        <v>615.53382237127153</v>
      </c>
      <c r="G16" s="66" t="s">
        <v>2</v>
      </c>
      <c r="H16" s="66">
        <v>713.54233910410767</v>
      </c>
      <c r="I16" s="66" t="s">
        <v>2</v>
      </c>
      <c r="J16" s="66">
        <v>104.59889366896179</v>
      </c>
      <c r="K16" s="67" t="s">
        <v>2</v>
      </c>
      <c r="L16" s="68">
        <v>2949.8106600748924</v>
      </c>
      <c r="M16" s="69" t="s">
        <v>2</v>
      </c>
      <c r="N16" s="70">
        <v>5.6295170901637288</v>
      </c>
    </row>
    <row r="17" spans="1:14" x14ac:dyDescent="0.25">
      <c r="A17" s="28" t="s">
        <v>18</v>
      </c>
      <c r="B17" s="61">
        <v>650.4992763985598</v>
      </c>
      <c r="C17" s="61"/>
      <c r="D17" s="61">
        <v>121.95634603199309</v>
      </c>
      <c r="E17" s="61"/>
      <c r="F17" s="61">
        <v>462.97606917918705</v>
      </c>
      <c r="G17" s="61"/>
      <c r="H17" s="61">
        <v>317.06243967852242</v>
      </c>
      <c r="I17" s="61"/>
      <c r="J17" s="61">
        <v>78.674449512439793</v>
      </c>
      <c r="K17" s="62" t="s">
        <v>2</v>
      </c>
      <c r="L17" s="63">
        <v>1631.1685808007023</v>
      </c>
      <c r="M17" s="59"/>
      <c r="N17" s="65">
        <v>3.1129765468820061</v>
      </c>
    </row>
    <row r="18" spans="1:14" x14ac:dyDescent="0.25">
      <c r="A18" s="28" t="s">
        <v>19</v>
      </c>
      <c r="B18" s="61">
        <v>10.762150432278087</v>
      </c>
      <c r="C18" s="61"/>
      <c r="D18" s="61">
        <v>0.82318872667415599</v>
      </c>
      <c r="E18" s="61"/>
      <c r="F18" s="61">
        <v>13.868886653825866</v>
      </c>
      <c r="G18" s="61"/>
      <c r="H18" s="61">
        <v>1.188314197461726</v>
      </c>
      <c r="I18" s="61"/>
      <c r="J18" s="61">
        <v>2.3567676505929098</v>
      </c>
      <c r="K18" s="62" t="s">
        <v>2</v>
      </c>
      <c r="L18" s="63">
        <v>28.999307660832745</v>
      </c>
      <c r="M18" s="59"/>
      <c r="N18" s="65">
        <v>5.5343246361252596E-2</v>
      </c>
    </row>
    <row r="19" spans="1:14" x14ac:dyDescent="0.25">
      <c r="A19" s="28" t="s">
        <v>20</v>
      </c>
      <c r="B19" s="61">
        <v>90.460237417256337</v>
      </c>
      <c r="C19" s="61"/>
      <c r="D19" s="61">
        <v>13.017604638004123</v>
      </c>
      <c r="E19" s="61"/>
      <c r="F19" s="61">
        <v>77.502601889026906</v>
      </c>
      <c r="G19" s="61"/>
      <c r="H19" s="61">
        <v>29.45886652185505</v>
      </c>
      <c r="I19" s="61"/>
      <c r="J19" s="61">
        <v>13.170172165078025</v>
      </c>
      <c r="K19" s="62" t="s">
        <v>2</v>
      </c>
      <c r="L19" s="63">
        <v>223.6094826312204</v>
      </c>
      <c r="M19" s="59"/>
      <c r="N19" s="65">
        <v>0.42674379784198252</v>
      </c>
    </row>
    <row r="20" spans="1:14" x14ac:dyDescent="0.25">
      <c r="A20" s="28" t="s">
        <v>21</v>
      </c>
      <c r="B20" s="61">
        <v>100.93151891893231</v>
      </c>
      <c r="C20" s="61"/>
      <c r="D20" s="61">
        <v>15.314071062311509</v>
      </c>
      <c r="E20" s="61"/>
      <c r="F20" s="61">
        <v>84.029136784944953</v>
      </c>
      <c r="G20" s="61"/>
      <c r="H20" s="61">
        <v>22.62562428740414</v>
      </c>
      <c r="I20" s="61"/>
      <c r="J20" s="61">
        <v>14.279239294768805</v>
      </c>
      <c r="K20" s="62" t="s">
        <v>2</v>
      </c>
      <c r="L20" s="63">
        <v>237.17959034836176</v>
      </c>
      <c r="M20" s="59"/>
      <c r="N20" s="65">
        <v>0.45264144420382407</v>
      </c>
    </row>
    <row r="21" spans="1:14" x14ac:dyDescent="0.25">
      <c r="A21" s="24" t="s">
        <v>22</v>
      </c>
      <c r="B21" s="66">
        <v>805.41606883724387</v>
      </c>
      <c r="C21" s="66" t="s">
        <v>2</v>
      </c>
      <c r="D21" s="66">
        <v>187.81924961819519</v>
      </c>
      <c r="E21" s="66" t="s">
        <v>2</v>
      </c>
      <c r="F21" s="66">
        <v>518.04370736349563</v>
      </c>
      <c r="G21" s="66" t="s">
        <v>2</v>
      </c>
      <c r="H21" s="66">
        <v>434.44235628364589</v>
      </c>
      <c r="I21" s="66" t="s">
        <v>2</v>
      </c>
      <c r="J21" s="66">
        <v>88.032203419205757</v>
      </c>
      <c r="K21" s="67" t="s">
        <v>2</v>
      </c>
      <c r="L21" s="68">
        <v>2033.7535855217866</v>
      </c>
      <c r="M21" s="69" t="s">
        <v>2</v>
      </c>
      <c r="N21" s="70">
        <v>3.8812832029652982</v>
      </c>
    </row>
    <row r="22" spans="1:14" x14ac:dyDescent="0.25">
      <c r="A22" s="28" t="s">
        <v>23</v>
      </c>
      <c r="B22" s="61">
        <v>386.91385148692729</v>
      </c>
      <c r="C22" s="61"/>
      <c r="D22" s="61">
        <v>75.519753916722919</v>
      </c>
      <c r="E22" s="61"/>
      <c r="F22" s="61">
        <v>256.57440309577851</v>
      </c>
      <c r="G22" s="61"/>
      <c r="H22" s="61">
        <v>163.08671466222847</v>
      </c>
      <c r="I22" s="61"/>
      <c r="J22" s="61">
        <v>43.600201535968829</v>
      </c>
      <c r="K22" s="62" t="s">
        <v>2</v>
      </c>
      <c r="L22" s="63">
        <v>925.69492469762599</v>
      </c>
      <c r="M22" s="59"/>
      <c r="N22" s="65">
        <v>1.7666270820008509</v>
      </c>
    </row>
    <row r="23" spans="1:14" x14ac:dyDescent="0.25">
      <c r="A23" s="28" t="s">
        <v>24</v>
      </c>
      <c r="B23" s="61">
        <v>183.30560006544999</v>
      </c>
      <c r="C23" s="61"/>
      <c r="D23" s="61">
        <v>36.807934198397966</v>
      </c>
      <c r="E23" s="61"/>
      <c r="F23" s="61">
        <v>234.54734782205512</v>
      </c>
      <c r="G23" s="61"/>
      <c r="H23" s="61">
        <v>62.865828556948408</v>
      </c>
      <c r="I23" s="61"/>
      <c r="J23" s="61">
        <v>39.85709997326245</v>
      </c>
      <c r="K23" s="62" t="s">
        <v>2</v>
      </c>
      <c r="L23" s="63">
        <v>557.38381061611381</v>
      </c>
      <c r="M23" s="59"/>
      <c r="N23" s="65">
        <v>1.0637298624327063</v>
      </c>
    </row>
    <row r="24" spans="1:14" x14ac:dyDescent="0.25">
      <c r="A24" s="28" t="s">
        <v>25</v>
      </c>
      <c r="B24" s="61">
        <v>170.74006226343883</v>
      </c>
      <c r="C24" s="61"/>
      <c r="D24" s="61">
        <v>32.49051622852258</v>
      </c>
      <c r="E24" s="61"/>
      <c r="F24" s="61">
        <v>124.41207145343793</v>
      </c>
      <c r="G24" s="61"/>
      <c r="H24" s="61">
        <v>79.113760092198362</v>
      </c>
      <c r="I24" s="61"/>
      <c r="J24" s="61">
        <v>21.141592159730518</v>
      </c>
      <c r="K24" s="62" t="s">
        <v>2</v>
      </c>
      <c r="L24" s="63">
        <v>427.8980021973282</v>
      </c>
      <c r="M24" s="59"/>
      <c r="N24" s="65">
        <v>0.81661482508698302</v>
      </c>
    </row>
    <row r="25" spans="1:14" x14ac:dyDescent="0.25">
      <c r="A25" s="28" t="s">
        <v>26</v>
      </c>
      <c r="B25" s="61">
        <v>251.42710361246426</v>
      </c>
      <c r="C25" s="61"/>
      <c r="D25" s="61">
        <v>42.41158518403784</v>
      </c>
      <c r="E25" s="61"/>
      <c r="F25" s="61">
        <v>257.79812838876319</v>
      </c>
      <c r="G25" s="61"/>
      <c r="H25" s="61">
        <v>93.235794043396908</v>
      </c>
      <c r="I25" s="61"/>
      <c r="J25" s="61">
        <v>43.808151622785857</v>
      </c>
      <c r="K25" s="62" t="s">
        <v>2</v>
      </c>
      <c r="L25" s="63">
        <v>688.68076285144809</v>
      </c>
      <c r="M25" s="59"/>
      <c r="N25" s="65">
        <v>1.3143013470704557</v>
      </c>
    </row>
    <row r="26" spans="1:14" x14ac:dyDescent="0.25">
      <c r="A26" s="24" t="s">
        <v>27</v>
      </c>
      <c r="B26" s="66">
        <v>282.37555782852877</v>
      </c>
      <c r="C26" s="66" t="s">
        <v>2</v>
      </c>
      <c r="D26" s="66">
        <v>44.066924126114017</v>
      </c>
      <c r="E26" s="66" t="s">
        <v>2</v>
      </c>
      <c r="F26" s="66">
        <v>173.36108317282333</v>
      </c>
      <c r="G26" s="66" t="s">
        <v>2</v>
      </c>
      <c r="H26" s="66">
        <v>129.52790279970287</v>
      </c>
      <c r="I26" s="66" t="s">
        <v>2</v>
      </c>
      <c r="J26" s="66">
        <v>29.459595632411371</v>
      </c>
      <c r="K26" s="67" t="s">
        <v>2</v>
      </c>
      <c r="L26" s="68">
        <v>658.79106355958038</v>
      </c>
      <c r="M26" s="69" t="s">
        <v>2</v>
      </c>
      <c r="N26" s="70">
        <v>1.2572588476107949</v>
      </c>
    </row>
    <row r="27" spans="1:14" x14ac:dyDescent="0.25">
      <c r="A27" s="28" t="s">
        <v>28</v>
      </c>
      <c r="B27" s="61">
        <v>77.603830684643057</v>
      </c>
      <c r="C27" s="61"/>
      <c r="D27" s="61">
        <v>13.128510388668877</v>
      </c>
      <c r="E27" s="61"/>
      <c r="F27" s="61">
        <v>119.92507871249427</v>
      </c>
      <c r="G27" s="61"/>
      <c r="H27" s="61">
        <v>36.14025892887372</v>
      </c>
      <c r="I27" s="61"/>
      <c r="J27" s="61">
        <v>20.379108508068104</v>
      </c>
      <c r="K27" s="62" t="s">
        <v>2</v>
      </c>
      <c r="L27" s="63">
        <v>267.17678722274803</v>
      </c>
      <c r="M27" s="59"/>
      <c r="N27" s="65">
        <v>0.50988909563684048</v>
      </c>
    </row>
    <row r="28" spans="1:14" x14ac:dyDescent="0.25">
      <c r="A28" s="28" t="s">
        <v>29</v>
      </c>
      <c r="B28" s="61">
        <v>376.20987484076966</v>
      </c>
      <c r="C28" s="61"/>
      <c r="D28" s="61">
        <v>78.41653608033586</v>
      </c>
      <c r="E28" s="61"/>
      <c r="F28" s="61">
        <v>301.85223893621003</v>
      </c>
      <c r="G28" s="61"/>
      <c r="H28" s="61">
        <v>257.0817578427866</v>
      </c>
      <c r="I28" s="61"/>
      <c r="J28" s="61">
        <v>51.294354748198629</v>
      </c>
      <c r="K28" s="62" t="s">
        <v>2</v>
      </c>
      <c r="L28" s="63">
        <v>1064.8547624483008</v>
      </c>
      <c r="M28" s="59"/>
      <c r="N28" s="65">
        <v>2.0322043597173622</v>
      </c>
    </row>
    <row r="29" spans="1:14" x14ac:dyDescent="0.25">
      <c r="A29" s="28" t="s">
        <v>30</v>
      </c>
      <c r="B29" s="61">
        <v>432.34757844697691</v>
      </c>
      <c r="C29" s="61"/>
      <c r="D29" s="61">
        <v>139.88489313773806</v>
      </c>
      <c r="E29" s="61"/>
      <c r="F29" s="61">
        <v>335.70863870878497</v>
      </c>
      <c r="G29" s="61"/>
      <c r="H29" s="61">
        <v>351.38050067820922</v>
      </c>
      <c r="I29" s="61"/>
      <c r="J29" s="61">
        <v>57.047640483469557</v>
      </c>
      <c r="K29" s="62" t="s">
        <v>2</v>
      </c>
      <c r="L29" s="63">
        <v>1316.3692514551788</v>
      </c>
      <c r="M29" s="59"/>
      <c r="N29" s="65">
        <v>2.5122030028343647</v>
      </c>
    </row>
    <row r="30" spans="1:14" x14ac:dyDescent="0.25">
      <c r="A30" s="28" t="s">
        <v>31</v>
      </c>
      <c r="B30" s="61">
        <v>604.25111643282423</v>
      </c>
      <c r="C30" s="61"/>
      <c r="D30" s="61">
        <v>114.1153951226747</v>
      </c>
      <c r="E30" s="61"/>
      <c r="F30" s="61">
        <v>319.80020989998468</v>
      </c>
      <c r="G30" s="61"/>
      <c r="H30" s="61">
        <v>304.61075382907853</v>
      </c>
      <c r="I30" s="61"/>
      <c r="J30" s="61">
        <v>54.344289354848272</v>
      </c>
      <c r="K30" s="62" t="s">
        <v>2</v>
      </c>
      <c r="L30" s="63">
        <v>1397.1217646394105</v>
      </c>
      <c r="M30" s="59"/>
      <c r="N30" s="65">
        <v>2.6663137934682157</v>
      </c>
    </row>
    <row r="31" spans="1:14" x14ac:dyDescent="0.25">
      <c r="A31" s="24" t="s">
        <v>32</v>
      </c>
      <c r="B31" s="66">
        <v>336.53535270664173</v>
      </c>
      <c r="C31" s="66" t="s">
        <v>2</v>
      </c>
      <c r="D31" s="66">
        <v>88.680555164542866</v>
      </c>
      <c r="E31" s="66" t="s">
        <v>2</v>
      </c>
      <c r="F31" s="66">
        <v>339.37981458773885</v>
      </c>
      <c r="G31" s="66" t="s">
        <v>2</v>
      </c>
      <c r="H31" s="66">
        <v>174.77915137451114</v>
      </c>
      <c r="I31" s="66" t="s">
        <v>2</v>
      </c>
      <c r="J31" s="66">
        <v>57.671490743920614</v>
      </c>
      <c r="K31" s="67" t="s">
        <v>2</v>
      </c>
      <c r="L31" s="68">
        <v>997.04636457735512</v>
      </c>
      <c r="M31" s="69" t="s">
        <v>2</v>
      </c>
      <c r="N31" s="70">
        <v>1.9027965506543163</v>
      </c>
    </row>
    <row r="32" spans="1:14" x14ac:dyDescent="0.25">
      <c r="A32" s="28" t="s">
        <v>33</v>
      </c>
      <c r="B32" s="61">
        <v>168.35493703250151</v>
      </c>
      <c r="C32" s="61"/>
      <c r="D32" s="61">
        <v>20.867267422943801</v>
      </c>
      <c r="E32" s="61"/>
      <c r="F32" s="61">
        <v>101.16129088672984</v>
      </c>
      <c r="G32" s="61"/>
      <c r="H32" s="61">
        <v>56.184436149929731</v>
      </c>
      <c r="I32" s="61"/>
      <c r="J32" s="61">
        <v>17.190540510207107</v>
      </c>
      <c r="K32" s="62" t="s">
        <v>2</v>
      </c>
      <c r="L32" s="63">
        <v>363.75847200231198</v>
      </c>
      <c r="M32" s="59"/>
      <c r="N32" s="65">
        <v>0.69420880551596775</v>
      </c>
    </row>
    <row r="33" spans="1:14" x14ac:dyDescent="0.25">
      <c r="A33" s="28" t="s">
        <v>34</v>
      </c>
      <c r="B33" s="61">
        <v>350.26436623106133</v>
      </c>
      <c r="C33" s="61"/>
      <c r="D33" s="61">
        <v>72.305865405654927</v>
      </c>
      <c r="E33" s="61"/>
      <c r="F33" s="61">
        <v>278.19354993850709</v>
      </c>
      <c r="G33" s="61"/>
      <c r="H33" s="61">
        <v>157.92382052953224</v>
      </c>
      <c r="I33" s="61"/>
      <c r="J33" s="61">
        <v>47.27398640306955</v>
      </c>
      <c r="K33" s="62" t="s">
        <v>2</v>
      </c>
      <c r="L33" s="63">
        <v>905.96158850782513</v>
      </c>
      <c r="M33" s="59"/>
      <c r="N33" s="65">
        <v>1.7289673247730397</v>
      </c>
    </row>
    <row r="34" spans="1:14" x14ac:dyDescent="0.25">
      <c r="A34" s="28" t="s">
        <v>35</v>
      </c>
      <c r="B34" s="61">
        <v>61.896908432129095</v>
      </c>
      <c r="C34" s="61"/>
      <c r="D34" s="61">
        <v>8.276469050047135</v>
      </c>
      <c r="E34" s="61"/>
      <c r="F34" s="61">
        <v>71.383975424103724</v>
      </c>
      <c r="G34" s="61"/>
      <c r="H34" s="61">
        <v>20.651576530784983</v>
      </c>
      <c r="I34" s="61"/>
      <c r="J34" s="61">
        <v>12.13042173099292</v>
      </c>
      <c r="K34" s="62" t="s">
        <v>2</v>
      </c>
      <c r="L34" s="63">
        <v>174.33935116805785</v>
      </c>
      <c r="M34" s="59"/>
      <c r="N34" s="65">
        <v>0.33271503495879279</v>
      </c>
    </row>
    <row r="35" spans="1:14" x14ac:dyDescent="0.25">
      <c r="A35" s="28" t="s">
        <v>36</v>
      </c>
      <c r="B35" s="61">
        <v>117.62739553549345</v>
      </c>
      <c r="C35" s="61"/>
      <c r="D35" s="61">
        <v>0.12992866466335445</v>
      </c>
      <c r="E35" s="61"/>
      <c r="F35" s="61">
        <v>128.08324733239184</v>
      </c>
      <c r="G35" s="61"/>
      <c r="H35" s="61">
        <v>54.817787703039556</v>
      </c>
      <c r="I35" s="61"/>
      <c r="J35" s="61">
        <v>21.765442420181579</v>
      </c>
      <c r="K35" s="62" t="s">
        <v>2</v>
      </c>
      <c r="L35" s="63">
        <v>322.42380165576975</v>
      </c>
      <c r="M35" s="59"/>
      <c r="N35" s="65">
        <v>0.61532434141065628</v>
      </c>
    </row>
    <row r="36" spans="1:14" x14ac:dyDescent="0.25">
      <c r="A36" s="24" t="s">
        <v>37</v>
      </c>
      <c r="B36" s="66">
        <v>179.23343503702046</v>
      </c>
      <c r="C36" s="66" t="s">
        <v>2</v>
      </c>
      <c r="D36" s="66">
        <v>22.875805759148523</v>
      </c>
      <c r="E36" s="66" t="s">
        <v>2</v>
      </c>
      <c r="F36" s="66">
        <v>118.29344498851475</v>
      </c>
      <c r="G36" s="66" t="s">
        <v>2</v>
      </c>
      <c r="H36" s="66">
        <v>88.528449392997388</v>
      </c>
      <c r="I36" s="66" t="s">
        <v>2</v>
      </c>
      <c r="J36" s="66">
        <v>20.101841725645407</v>
      </c>
      <c r="K36" s="67" t="s">
        <v>2</v>
      </c>
      <c r="L36" s="68">
        <v>429.03297690332653</v>
      </c>
      <c r="M36" s="69" t="s">
        <v>2</v>
      </c>
      <c r="N36" s="70">
        <v>0.81878084868666678</v>
      </c>
    </row>
    <row r="37" spans="1:14" x14ac:dyDescent="0.25">
      <c r="A37" s="28" t="s">
        <v>38</v>
      </c>
      <c r="B37" s="61">
        <v>80.221651060062044</v>
      </c>
      <c r="C37" s="61"/>
      <c r="D37" s="61">
        <v>31.043241787166373</v>
      </c>
      <c r="E37" s="61"/>
      <c r="F37" s="61">
        <v>119.51717028149939</v>
      </c>
      <c r="G37" s="61"/>
      <c r="H37" s="61">
        <v>57.399234769387675</v>
      </c>
      <c r="I37" s="61"/>
      <c r="J37" s="61">
        <v>20.309791812462432</v>
      </c>
      <c r="K37" s="62" t="s">
        <v>2</v>
      </c>
      <c r="L37" s="63">
        <v>308.49108971057797</v>
      </c>
      <c r="M37" s="59"/>
      <c r="N37" s="65">
        <v>0.58873468904097015</v>
      </c>
    </row>
    <row r="38" spans="1:14" x14ac:dyDescent="0.25">
      <c r="A38" s="28" t="s">
        <v>39</v>
      </c>
      <c r="B38" s="61">
        <v>604.83285429402838</v>
      </c>
      <c r="C38" s="61"/>
      <c r="D38" s="61">
        <v>18.328011280640105</v>
      </c>
      <c r="E38" s="61"/>
      <c r="F38" s="61">
        <v>486.22684974589504</v>
      </c>
      <c r="G38" s="61"/>
      <c r="H38" s="61">
        <v>457.82722970821123</v>
      </c>
      <c r="I38" s="61"/>
      <c r="J38" s="61">
        <v>82.625501161963186</v>
      </c>
      <c r="K38" s="62" t="s">
        <v>2</v>
      </c>
      <c r="L38" s="63">
        <v>1649.840446190738</v>
      </c>
      <c r="M38" s="59"/>
      <c r="N38" s="65">
        <v>3.1486105578173973</v>
      </c>
    </row>
    <row r="39" spans="1:14" x14ac:dyDescent="0.25">
      <c r="A39" s="28" t="s">
        <v>40</v>
      </c>
      <c r="B39" s="61">
        <v>124.49190229770326</v>
      </c>
      <c r="C39" s="61"/>
      <c r="D39" s="61">
        <v>136.82519681989794</v>
      </c>
      <c r="E39" s="61"/>
      <c r="F39" s="61">
        <v>115.84599440254547</v>
      </c>
      <c r="G39" s="61"/>
      <c r="H39" s="61">
        <v>34.773610481983539</v>
      </c>
      <c r="I39" s="61"/>
      <c r="J39" s="61">
        <v>19.685941552011364</v>
      </c>
      <c r="K39" s="62" t="s">
        <v>2</v>
      </c>
      <c r="L39" s="63">
        <v>431.62264555414151</v>
      </c>
      <c r="M39" s="59"/>
      <c r="N39" s="65">
        <v>0.82372305874948282</v>
      </c>
    </row>
    <row r="40" spans="1:14" x14ac:dyDescent="0.25">
      <c r="A40" s="28" t="s">
        <v>41</v>
      </c>
      <c r="B40" s="61">
        <v>1296.6355188380878</v>
      </c>
      <c r="C40" s="61"/>
      <c r="D40" s="61">
        <v>15.521026801782806</v>
      </c>
      <c r="E40" s="61"/>
      <c r="F40" s="61">
        <v>1047.9167592258427</v>
      </c>
      <c r="G40" s="61"/>
      <c r="H40" s="61">
        <v>823.63346399248348</v>
      </c>
      <c r="I40" s="61"/>
      <c r="J40" s="61">
        <v>178.07459101097604</v>
      </c>
      <c r="K40" s="62" t="s">
        <v>2</v>
      </c>
      <c r="L40" s="63">
        <v>3361.7813598691728</v>
      </c>
      <c r="M40" s="59"/>
      <c r="N40" s="65">
        <v>6.4157357198976559</v>
      </c>
    </row>
    <row r="41" spans="1:14" x14ac:dyDescent="0.25">
      <c r="A41" s="24" t="s">
        <v>42</v>
      </c>
      <c r="B41" s="66">
        <v>604.77468050790799</v>
      </c>
      <c r="C41" s="66" t="s">
        <v>2</v>
      </c>
      <c r="D41" s="66">
        <v>345.4405936660819</v>
      </c>
      <c r="E41" s="66" t="s">
        <v>2</v>
      </c>
      <c r="F41" s="66">
        <v>444.21228135342261</v>
      </c>
      <c r="G41" s="66" t="s">
        <v>2</v>
      </c>
      <c r="H41" s="66">
        <v>293.67756625395702</v>
      </c>
      <c r="I41" s="66" t="s">
        <v>2</v>
      </c>
      <c r="J41" s="66">
        <v>75.485881514578793</v>
      </c>
      <c r="K41" s="67" t="s">
        <v>2</v>
      </c>
      <c r="L41" s="68">
        <v>1763.5910032959484</v>
      </c>
      <c r="M41" s="69" t="s">
        <v>2</v>
      </c>
      <c r="N41" s="70">
        <v>3.3656959165173923</v>
      </c>
    </row>
    <row r="42" spans="1:14" x14ac:dyDescent="0.25">
      <c r="A42" s="28" t="s">
        <v>43</v>
      </c>
      <c r="B42" s="61">
        <v>46.073638607374285</v>
      </c>
      <c r="C42" s="61"/>
      <c r="D42" s="61">
        <v>111.51008479687449</v>
      </c>
      <c r="E42" s="61"/>
      <c r="F42" s="61">
        <v>62.817898373211271</v>
      </c>
      <c r="G42" s="61"/>
      <c r="H42" s="61">
        <v>11.54058688485043</v>
      </c>
      <c r="I42" s="61"/>
      <c r="J42" s="61">
        <v>10.674771123273768</v>
      </c>
      <c r="K42" s="62" t="s">
        <v>2</v>
      </c>
      <c r="L42" s="63">
        <v>242.61697978558425</v>
      </c>
      <c r="M42" s="59"/>
      <c r="N42" s="65">
        <v>0.46301833963545919</v>
      </c>
    </row>
    <row r="43" spans="1:14" x14ac:dyDescent="0.25">
      <c r="A43" s="28" t="s">
        <v>44</v>
      </c>
      <c r="B43" s="61">
        <v>2.1085613297090693</v>
      </c>
      <c r="C43" s="61"/>
      <c r="D43" s="61">
        <v>9.6913776222530696</v>
      </c>
      <c r="E43" s="61"/>
      <c r="F43" s="61">
        <v>5.7107180339282975</v>
      </c>
      <c r="G43" s="61"/>
      <c r="H43" s="61">
        <v>0.32678640430197459</v>
      </c>
      <c r="I43" s="61"/>
      <c r="J43" s="61">
        <v>0.97043373847943348</v>
      </c>
      <c r="K43" s="62" t="s">
        <v>2</v>
      </c>
      <c r="L43" s="63">
        <v>18.807877128671841</v>
      </c>
      <c r="M43" s="59"/>
      <c r="N43" s="65">
        <v>3.5893580275714876E-2</v>
      </c>
    </row>
    <row r="44" spans="1:14" x14ac:dyDescent="0.25">
      <c r="A44" s="28" t="s">
        <v>45</v>
      </c>
      <c r="B44" s="61">
        <v>715.82843821179381</v>
      </c>
      <c r="C44" s="61"/>
      <c r="D44" s="61">
        <v>140.71170944882726</v>
      </c>
      <c r="E44" s="61"/>
      <c r="F44" s="61">
        <v>527.83350970737274</v>
      </c>
      <c r="G44" s="61"/>
      <c r="H44" s="61">
        <v>326.9326784616182</v>
      </c>
      <c r="I44" s="61"/>
      <c r="J44" s="61">
        <v>89.695804113741929</v>
      </c>
      <c r="K44" s="62" t="s">
        <v>2</v>
      </c>
      <c r="L44" s="63">
        <v>1801.002139943354</v>
      </c>
      <c r="M44" s="59"/>
      <c r="N44" s="65">
        <v>3.4370925779945307</v>
      </c>
    </row>
    <row r="45" spans="1:14" x14ac:dyDescent="0.25">
      <c r="A45" s="28" t="s">
        <v>46</v>
      </c>
      <c r="B45" s="61">
        <v>222.5147319106145</v>
      </c>
      <c r="C45" s="61"/>
      <c r="D45" s="61">
        <v>35.090924430257473</v>
      </c>
      <c r="E45" s="61"/>
      <c r="F45" s="61">
        <v>152.14984476108967</v>
      </c>
      <c r="G45" s="61"/>
      <c r="H45" s="61">
        <v>89.591398185023095</v>
      </c>
      <c r="I45" s="61"/>
      <c r="J45" s="61">
        <v>25.855127460916336</v>
      </c>
      <c r="K45" s="62" t="s">
        <v>2</v>
      </c>
      <c r="L45" s="63">
        <v>525.20202674790107</v>
      </c>
      <c r="M45" s="59"/>
      <c r="N45" s="65">
        <v>1.0023130722874503</v>
      </c>
    </row>
    <row r="46" spans="1:14" x14ac:dyDescent="0.25">
      <c r="A46" s="24" t="s">
        <v>47</v>
      </c>
      <c r="B46" s="66">
        <v>252.64875312099312</v>
      </c>
      <c r="C46" s="66" t="s">
        <v>2</v>
      </c>
      <c r="D46" s="66">
        <v>48.69915969296467</v>
      </c>
      <c r="E46" s="66" t="s">
        <v>2</v>
      </c>
      <c r="F46" s="66">
        <v>178.25598434476186</v>
      </c>
      <c r="G46" s="66" t="s">
        <v>2</v>
      </c>
      <c r="H46" s="66">
        <v>115.86141833080104</v>
      </c>
      <c r="I46" s="66" t="s">
        <v>2</v>
      </c>
      <c r="J46" s="66">
        <v>30.291395979679457</v>
      </c>
      <c r="K46" s="67" t="s">
        <v>2</v>
      </c>
      <c r="L46" s="68">
        <v>625.75671146920013</v>
      </c>
      <c r="M46" s="69" t="s">
        <v>2</v>
      </c>
      <c r="N46" s="70">
        <v>1.1942149878226687</v>
      </c>
    </row>
    <row r="47" spans="1:14" x14ac:dyDescent="0.25">
      <c r="A47" s="28" t="s">
        <v>48</v>
      </c>
      <c r="B47" s="61">
        <v>771.38440395679686</v>
      </c>
      <c r="C47" s="61"/>
      <c r="D47" s="61">
        <v>167.43983840533735</v>
      </c>
      <c r="E47" s="61"/>
      <c r="F47" s="61">
        <v>716.28720482700646</v>
      </c>
      <c r="G47" s="61"/>
      <c r="H47" s="61">
        <v>474.07516124346114</v>
      </c>
      <c r="I47" s="61"/>
      <c r="J47" s="61">
        <v>121.72011748356323</v>
      </c>
      <c r="K47" s="62" t="s">
        <v>2</v>
      </c>
      <c r="L47" s="63">
        <v>2250.9067259161648</v>
      </c>
      <c r="M47" s="59"/>
      <c r="N47" s="65">
        <v>4.2957055018534032</v>
      </c>
    </row>
    <row r="48" spans="1:14" x14ac:dyDescent="0.25">
      <c r="A48" s="28" t="s">
        <v>49</v>
      </c>
      <c r="B48" s="61">
        <v>170.21649818835502</v>
      </c>
      <c r="C48" s="61"/>
      <c r="D48" s="61">
        <v>9.7578522399467751</v>
      </c>
      <c r="E48" s="61"/>
      <c r="F48" s="61">
        <v>200.99536456126248</v>
      </c>
      <c r="G48" s="61"/>
      <c r="H48" s="61">
        <v>40.788884827873737</v>
      </c>
      <c r="I48" s="61"/>
      <c r="J48" s="61">
        <v>34.155544344753693</v>
      </c>
      <c r="K48" s="62" t="s">
        <v>2</v>
      </c>
      <c r="L48" s="63">
        <v>455.91414416219175</v>
      </c>
      <c r="M48" s="59"/>
      <c r="N48" s="65">
        <v>0.87008176522871006</v>
      </c>
    </row>
    <row r="49" spans="1:14" x14ac:dyDescent="0.25">
      <c r="A49" s="28" t="s">
        <v>50</v>
      </c>
      <c r="B49" s="61">
        <v>64.572902593668516</v>
      </c>
      <c r="C49" s="61"/>
      <c r="D49" s="61">
        <v>12.411539602877589</v>
      </c>
      <c r="E49" s="61"/>
      <c r="F49" s="61">
        <v>42.422476823467356</v>
      </c>
      <c r="G49" s="61"/>
      <c r="H49" s="61">
        <v>51.628941326962455</v>
      </c>
      <c r="I49" s="61"/>
      <c r="J49" s="61">
        <v>7.2089363429900768</v>
      </c>
      <c r="K49" s="62" t="s">
        <v>2</v>
      </c>
      <c r="L49" s="63">
        <v>178.24479668996599</v>
      </c>
      <c r="M49" s="59"/>
      <c r="N49" s="65">
        <v>0.34016831750599441</v>
      </c>
    </row>
    <row r="50" spans="1:14" x14ac:dyDescent="0.25">
      <c r="A50" s="28" t="s">
        <v>51</v>
      </c>
      <c r="B50" s="61">
        <v>287.96024129608935</v>
      </c>
      <c r="C50" s="61"/>
      <c r="D50" s="61">
        <v>48.173031994547777</v>
      </c>
      <c r="E50" s="61"/>
      <c r="F50" s="61">
        <v>257.39021995776829</v>
      </c>
      <c r="G50" s="61"/>
      <c r="H50" s="61">
        <v>117.37991660512347</v>
      </c>
      <c r="I50" s="61"/>
      <c r="J50" s="61">
        <v>43.738834927180179</v>
      </c>
      <c r="K50" s="62" t="s">
        <v>2</v>
      </c>
      <c r="L50" s="63">
        <v>754.64224478070912</v>
      </c>
      <c r="M50" s="59"/>
      <c r="N50" s="65">
        <v>1.4401844401242565</v>
      </c>
    </row>
    <row r="51" spans="1:14" x14ac:dyDescent="0.25">
      <c r="A51" s="24" t="s">
        <v>52</v>
      </c>
      <c r="B51" s="66">
        <v>50.087629849683417</v>
      </c>
      <c r="C51" s="66" t="s">
        <v>2</v>
      </c>
      <c r="D51" s="66">
        <v>8.8718669068841862</v>
      </c>
      <c r="E51" s="66" t="s">
        <v>2</v>
      </c>
      <c r="F51" s="66">
        <v>70.568158562113965</v>
      </c>
      <c r="G51" s="66" t="s">
        <v>2</v>
      </c>
      <c r="H51" s="66">
        <v>13.2109349866051</v>
      </c>
      <c r="I51" s="66" t="s">
        <v>2</v>
      </c>
      <c r="J51" s="66">
        <v>11.991788339781571</v>
      </c>
      <c r="K51" s="67" t="s">
        <v>2</v>
      </c>
      <c r="L51" s="68">
        <v>154.73037864506827</v>
      </c>
      <c r="M51" s="69" t="s">
        <v>2</v>
      </c>
      <c r="N51" s="70">
        <v>0.29529261750237273</v>
      </c>
    </row>
    <row r="52" spans="1:14" x14ac:dyDescent="0.25">
      <c r="A52" s="28" t="s">
        <v>53</v>
      </c>
      <c r="B52" s="61">
        <v>411.46318922974541</v>
      </c>
      <c r="C52" s="61"/>
      <c r="D52" s="61">
        <v>75.05317722397281</v>
      </c>
      <c r="E52" s="61"/>
      <c r="F52" s="61">
        <v>291.65452816133808</v>
      </c>
      <c r="G52" s="61"/>
      <c r="H52" s="61">
        <v>186.47158808679382</v>
      </c>
      <c r="I52" s="61"/>
      <c r="J52" s="61">
        <v>49.561437358056786</v>
      </c>
      <c r="K52" s="62" t="s">
        <v>2</v>
      </c>
      <c r="L52" s="63">
        <v>1014.203920059907</v>
      </c>
      <c r="M52" s="59"/>
      <c r="N52" s="65">
        <v>1.9355406020342125</v>
      </c>
    </row>
    <row r="53" spans="1:14" x14ac:dyDescent="0.25">
      <c r="A53" s="28" t="s">
        <v>54</v>
      </c>
      <c r="B53" s="61">
        <v>1716.7666021997761</v>
      </c>
      <c r="C53" s="61"/>
      <c r="D53" s="61">
        <v>346.44432830914792</v>
      </c>
      <c r="E53" s="61"/>
      <c r="F53" s="61">
        <v>1018.1394437632166</v>
      </c>
      <c r="G53" s="61"/>
      <c r="H53" s="61">
        <v>720.67928099342316</v>
      </c>
      <c r="I53" s="61"/>
      <c r="J53" s="61">
        <v>173.01447223176186</v>
      </c>
      <c r="K53" s="62" t="s">
        <v>2</v>
      </c>
      <c r="L53" s="63">
        <v>3975.0441274973255</v>
      </c>
      <c r="M53" s="59"/>
      <c r="N53" s="65">
        <v>7.5861068484080336</v>
      </c>
    </row>
    <row r="54" spans="1:14" x14ac:dyDescent="0.25">
      <c r="A54" s="28" t="s">
        <v>55</v>
      </c>
      <c r="B54" s="61">
        <v>175.80118165591554</v>
      </c>
      <c r="C54" s="61"/>
      <c r="D54" s="61">
        <v>40.679306783875482</v>
      </c>
      <c r="E54" s="61"/>
      <c r="F54" s="61">
        <v>110.54318479961205</v>
      </c>
      <c r="G54" s="61"/>
      <c r="H54" s="61">
        <v>92.02099542393897</v>
      </c>
      <c r="I54" s="61"/>
      <c r="J54" s="61">
        <v>18.784824509137604</v>
      </c>
      <c r="K54" s="62" t="s">
        <v>2</v>
      </c>
      <c r="L54" s="63">
        <v>437.82949317247966</v>
      </c>
      <c r="M54" s="59"/>
      <c r="N54" s="65">
        <v>0.835568413848508</v>
      </c>
    </row>
    <row r="55" spans="1:14" x14ac:dyDescent="0.25">
      <c r="A55" s="28" t="s">
        <v>56</v>
      </c>
      <c r="B55" s="61">
        <v>34.671576527771563</v>
      </c>
      <c r="C55" s="61"/>
      <c r="D55" s="61">
        <v>6.1240161511771092</v>
      </c>
      <c r="E55" s="61"/>
      <c r="F55" s="61">
        <v>64.857440528185677</v>
      </c>
      <c r="G55" s="61"/>
      <c r="H55" s="61">
        <v>23.384873424565349</v>
      </c>
      <c r="I55" s="61"/>
      <c r="J55" s="61">
        <v>11.021354601302139</v>
      </c>
      <c r="K55" s="62" t="s">
        <v>2</v>
      </c>
      <c r="L55" s="63">
        <v>140.05926123300182</v>
      </c>
      <c r="M55" s="59"/>
      <c r="N55" s="65">
        <v>0.26729376750129163</v>
      </c>
    </row>
    <row r="56" spans="1:14" x14ac:dyDescent="0.25">
      <c r="A56" s="24" t="s">
        <v>57</v>
      </c>
      <c r="B56" s="66">
        <v>7.8591831380065313</v>
      </c>
      <c r="C56" s="66" t="s">
        <v>2</v>
      </c>
      <c r="D56" s="66">
        <v>0.64249468129224796</v>
      </c>
      <c r="E56" s="66" t="s">
        <v>2</v>
      </c>
      <c r="F56" s="66">
        <v>6.0020465746626082</v>
      </c>
      <c r="G56" s="66" t="s">
        <v>2</v>
      </c>
      <c r="H56" s="66">
        <v>1.218022052398269</v>
      </c>
      <c r="I56" s="66" t="s">
        <v>2</v>
      </c>
      <c r="J56" s="66">
        <v>1.0199397801419527</v>
      </c>
      <c r="K56" s="67" t="s">
        <v>2</v>
      </c>
      <c r="L56" s="68">
        <v>16.74168622650161</v>
      </c>
      <c r="M56" s="69" t="s">
        <v>2</v>
      </c>
      <c r="N56" s="70">
        <v>3.1950392615320164E-2</v>
      </c>
    </row>
    <row r="57" spans="1:14" x14ac:dyDescent="0.25">
      <c r="A57" s="28" t="s">
        <v>58</v>
      </c>
      <c r="B57" s="61">
        <v>515.6524401714214</v>
      </c>
      <c r="C57" s="61"/>
      <c r="D57" s="61">
        <v>114.39167459913702</v>
      </c>
      <c r="E57" s="61"/>
      <c r="F57" s="61">
        <v>447.47554880138165</v>
      </c>
      <c r="G57" s="61"/>
      <c r="H57" s="61">
        <v>331.79187293944995</v>
      </c>
      <c r="I57" s="61"/>
      <c r="J57" s="61">
        <v>76.040415079424179</v>
      </c>
      <c r="K57" s="62" t="s">
        <v>2</v>
      </c>
      <c r="L57" s="63">
        <v>1485.3519515908142</v>
      </c>
      <c r="M57" s="59"/>
      <c r="N57" s="65">
        <v>2.8346952262272453</v>
      </c>
    </row>
    <row r="58" spans="1:14" x14ac:dyDescent="0.25">
      <c r="A58" s="28" t="s">
        <v>59</v>
      </c>
      <c r="B58" s="61">
        <v>454.68631231721906</v>
      </c>
      <c r="C58" s="61"/>
      <c r="D58" s="61">
        <v>115.6802694843721</v>
      </c>
      <c r="E58" s="61"/>
      <c r="F58" s="61">
        <v>323.47138577893861</v>
      </c>
      <c r="G58" s="61"/>
      <c r="H58" s="61">
        <v>224.73774459971892</v>
      </c>
      <c r="I58" s="61"/>
      <c r="J58" s="61">
        <v>54.968139615299336</v>
      </c>
      <c r="K58" s="62" t="s">
        <v>2</v>
      </c>
      <c r="L58" s="63">
        <v>1173.5438517955481</v>
      </c>
      <c r="M58" s="59"/>
      <c r="N58" s="65">
        <v>2.2396302444618184</v>
      </c>
    </row>
    <row r="59" spans="1:14" x14ac:dyDescent="0.25">
      <c r="A59" s="28" t="s">
        <v>60</v>
      </c>
      <c r="B59" s="61">
        <v>93.601621867759135</v>
      </c>
      <c r="C59" s="61"/>
      <c r="D59" s="61">
        <v>12.426671451959747</v>
      </c>
      <c r="E59" s="61"/>
      <c r="F59" s="61">
        <v>135.01769065930475</v>
      </c>
      <c r="G59" s="61"/>
      <c r="H59" s="61">
        <v>42.366101853595666</v>
      </c>
      <c r="I59" s="61"/>
      <c r="J59" s="61">
        <v>22.943826245478032</v>
      </c>
      <c r="K59" s="62" t="s">
        <v>2</v>
      </c>
      <c r="L59" s="63">
        <v>306.35591207809728</v>
      </c>
      <c r="M59" s="59"/>
      <c r="N59" s="65">
        <v>0.58465984480256739</v>
      </c>
    </row>
    <row r="60" spans="1:14" x14ac:dyDescent="0.25">
      <c r="A60" s="28" t="s">
        <v>61</v>
      </c>
      <c r="B60" s="61">
        <v>331.18336438356289</v>
      </c>
      <c r="C60" s="61"/>
      <c r="D60" s="61">
        <v>74.456349134461959</v>
      </c>
      <c r="E60" s="61"/>
      <c r="F60" s="61">
        <v>283.08845111044565</v>
      </c>
      <c r="G60" s="61"/>
      <c r="H60" s="61">
        <v>152.45722674197148</v>
      </c>
      <c r="I60" s="61"/>
      <c r="J60" s="61">
        <v>48.105786750337629</v>
      </c>
      <c r="K60" s="62" t="s">
        <v>2</v>
      </c>
      <c r="L60" s="63">
        <v>889.29117812077959</v>
      </c>
      <c r="M60" s="59"/>
      <c r="N60" s="65">
        <v>1.697152957348002</v>
      </c>
    </row>
    <row r="61" spans="1:14" x14ac:dyDescent="0.25">
      <c r="A61" s="28" t="s">
        <v>62</v>
      </c>
      <c r="B61" s="61">
        <v>35.660530891818738</v>
      </c>
      <c r="C61" s="61"/>
      <c r="D61" s="61">
        <v>4.9823229915166234</v>
      </c>
      <c r="E61" s="61"/>
      <c r="F61" s="61">
        <v>36.303850358544182</v>
      </c>
      <c r="G61" s="61"/>
      <c r="H61" s="61">
        <v>11.085037402553706</v>
      </c>
      <c r="I61" s="61"/>
      <c r="J61" s="61">
        <v>6.1691859089049697</v>
      </c>
      <c r="K61" s="62" t="s">
        <v>2</v>
      </c>
      <c r="L61" s="63">
        <v>94.200927553338218</v>
      </c>
      <c r="M61" s="59"/>
      <c r="N61" s="65">
        <v>0.17977619334975517</v>
      </c>
    </row>
    <row r="62" spans="1:14" ht="15.75" thickBot="1" x14ac:dyDescent="0.3">
      <c r="A62" s="38" t="s">
        <v>63</v>
      </c>
      <c r="B62" s="71">
        <v>20258.090235859065</v>
      </c>
      <c r="C62" s="71" t="s">
        <v>72</v>
      </c>
      <c r="D62" s="71">
        <v>4279.5935625711145</v>
      </c>
      <c r="E62" s="71" t="s">
        <v>2</v>
      </c>
      <c r="F62" s="71">
        <v>15009.398626887547</v>
      </c>
      <c r="G62" s="71" t="s">
        <v>72</v>
      </c>
      <c r="H62" s="71">
        <v>10301.340443175901</v>
      </c>
      <c r="I62" s="71" t="s">
        <v>72</v>
      </c>
      <c r="J62" s="71">
        <v>2550.5771315063739</v>
      </c>
      <c r="K62" s="72" t="s">
        <v>72</v>
      </c>
      <c r="L62" s="71">
        <v>52400</v>
      </c>
      <c r="M62" s="73" t="s">
        <v>2</v>
      </c>
      <c r="N62" s="74">
        <v>1</v>
      </c>
    </row>
    <row r="63" spans="1:14" ht="15.75" x14ac:dyDescent="0.25">
      <c r="A63" s="4" t="s">
        <v>73</v>
      </c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4" ht="15.75" x14ac:dyDescent="0.25">
      <c r="A64" s="4"/>
      <c r="B64" s="4"/>
      <c r="C64" s="4"/>
    </row>
    <row r="66" spans="12:12" x14ac:dyDescent="0.25">
      <c r="L66" s="9"/>
    </row>
  </sheetData>
  <mergeCells count="8">
    <mergeCell ref="A1:N1"/>
    <mergeCell ref="A2:N2"/>
    <mergeCell ref="A3:N3"/>
    <mergeCell ref="B5:C5"/>
    <mergeCell ref="D5:E5"/>
    <mergeCell ref="F5:G5"/>
    <mergeCell ref="H5:I5"/>
    <mergeCell ref="J5:K5"/>
  </mergeCells>
  <printOptions horizontalCentered="1"/>
  <pageMargins left="0.7" right="0.7" top="0.75" bottom="0.75" header="0.3" footer="0.3"/>
  <pageSetup scale="73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330B2-2E06-466B-B102-F811DF5BF56B}">
  <sheetPr>
    <pageSetUpPr fitToPage="1"/>
  </sheetPr>
  <dimension ref="A1:N66"/>
  <sheetViews>
    <sheetView zoomScale="70" zoomScaleNormal="70" workbookViewId="0">
      <selection sqref="A1:N1"/>
    </sheetView>
  </sheetViews>
  <sheetFormatPr defaultRowHeight="15" x14ac:dyDescent="0.25"/>
  <cols>
    <col min="1" max="1" width="18.5703125" customWidth="1"/>
    <col min="3" max="3" width="2.85546875" customWidth="1"/>
    <col min="5" max="5" width="2.28515625" customWidth="1"/>
    <col min="7" max="7" width="2" customWidth="1"/>
    <col min="9" max="9" width="2" customWidth="1"/>
    <col min="10" max="10" width="14.140625" customWidth="1"/>
    <col min="11" max="11" width="2.140625" customWidth="1"/>
    <col min="13" max="13" width="2" customWidth="1"/>
  </cols>
  <sheetData>
    <row r="1" spans="1:14" ht="15.75" x14ac:dyDescent="0.25">
      <c r="A1" s="128" t="s">
        <v>74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15.75" x14ac:dyDescent="0.25">
      <c r="A2" s="128" t="s">
        <v>96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 x14ac:dyDescent="0.25">
      <c r="A3" s="129" t="s">
        <v>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4" ht="15.75" thickBot="1" x14ac:dyDescent="0.3">
      <c r="A4" s="1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26.25" x14ac:dyDescent="0.25">
      <c r="A5" s="24" t="s">
        <v>2</v>
      </c>
      <c r="B5" s="136" t="s">
        <v>66</v>
      </c>
      <c r="C5" s="136"/>
      <c r="D5" s="136" t="s">
        <v>67</v>
      </c>
      <c r="E5" s="136"/>
      <c r="F5" s="136" t="s">
        <v>68</v>
      </c>
      <c r="G5" s="136"/>
      <c r="H5" s="136" t="s">
        <v>69</v>
      </c>
      <c r="I5" s="136"/>
      <c r="J5" s="136" t="s">
        <v>70</v>
      </c>
      <c r="K5" s="137"/>
      <c r="L5" s="136" t="s">
        <v>5</v>
      </c>
      <c r="M5" s="136"/>
      <c r="N5" s="27" t="s">
        <v>6</v>
      </c>
    </row>
    <row r="6" spans="1:14" x14ac:dyDescent="0.25">
      <c r="A6" s="28" t="s">
        <v>7</v>
      </c>
      <c r="B6" s="55">
        <v>154.14935399002533</v>
      </c>
      <c r="C6" s="59"/>
      <c r="D6" s="75">
        <v>130.92296994232925</v>
      </c>
      <c r="E6" s="59"/>
      <c r="F6" s="58">
        <v>60.925393196509447</v>
      </c>
      <c r="G6" s="59"/>
      <c r="H6" s="58">
        <v>90.045598444580492</v>
      </c>
      <c r="I6" s="59"/>
      <c r="J6" s="58">
        <v>83.526868373150393</v>
      </c>
      <c r="K6" s="57" t="s">
        <v>2</v>
      </c>
      <c r="L6" s="58">
        <v>519.57018394659497</v>
      </c>
      <c r="M6" s="59"/>
      <c r="N6" s="60">
        <f>120.173513113587%/100</f>
        <v>1.2017351311358702E-2</v>
      </c>
    </row>
    <row r="7" spans="1:14" x14ac:dyDescent="0.25">
      <c r="A7" s="28" t="s">
        <v>8</v>
      </c>
      <c r="B7" s="61">
        <v>21.938859369366906</v>
      </c>
      <c r="C7" s="61"/>
      <c r="D7" s="61">
        <v>25.070613534602298</v>
      </c>
      <c r="E7" s="61"/>
      <c r="F7" s="61">
        <v>26.971114444487913</v>
      </c>
      <c r="G7" s="61"/>
      <c r="H7" s="61">
        <v>6.210795400078446</v>
      </c>
      <c r="I7" s="61"/>
      <c r="J7" s="61">
        <v>26.796310257048329</v>
      </c>
      <c r="K7" s="62" t="s">
        <v>2</v>
      </c>
      <c r="L7" s="63">
        <v>106.98769300558391</v>
      </c>
      <c r="M7" s="59"/>
      <c r="N7" s="65">
        <v>0.24745621141571392</v>
      </c>
    </row>
    <row r="8" spans="1:14" x14ac:dyDescent="0.25">
      <c r="A8" s="28" t="s">
        <v>9</v>
      </c>
      <c r="B8" s="61">
        <v>0.90112612050280927</v>
      </c>
      <c r="C8" s="61"/>
      <c r="D8" s="61">
        <v>9.8040373962361427E-2</v>
      </c>
      <c r="E8" s="61"/>
      <c r="F8" s="61">
        <v>1.5438451189055449</v>
      </c>
      <c r="G8" s="61"/>
      <c r="H8" s="61">
        <v>0.20779612862715988</v>
      </c>
      <c r="I8" s="61"/>
      <c r="J8" s="61">
        <v>0.79174480899243194</v>
      </c>
      <c r="K8" s="62" t="s">
        <v>2</v>
      </c>
      <c r="L8" s="63">
        <v>3.5425525509903073</v>
      </c>
      <c r="M8" s="59"/>
      <c r="N8" s="65">
        <v>8.1937147010299697E-3</v>
      </c>
    </row>
    <row r="9" spans="1:14" x14ac:dyDescent="0.25">
      <c r="A9" s="28" t="s">
        <v>10</v>
      </c>
      <c r="B9" s="61">
        <v>214.61795529894519</v>
      </c>
      <c r="C9" s="61"/>
      <c r="D9" s="61">
        <v>217.50941564436584</v>
      </c>
      <c r="E9" s="61"/>
      <c r="F9" s="61">
        <v>82.428681009166553</v>
      </c>
      <c r="G9" s="61"/>
      <c r="H9" s="61">
        <v>157.07823267331148</v>
      </c>
      <c r="I9" s="61"/>
      <c r="J9" s="61">
        <v>192.37873227237688</v>
      </c>
      <c r="K9" s="62" t="s">
        <v>2</v>
      </c>
      <c r="L9" s="63">
        <v>864.01301689816592</v>
      </c>
      <c r="M9" s="59"/>
      <c r="N9" s="65">
        <v>1.9984110486831641</v>
      </c>
    </row>
    <row r="10" spans="1:14" x14ac:dyDescent="0.25">
      <c r="A10" s="28" t="s">
        <v>11</v>
      </c>
      <c r="B10" s="61">
        <v>96.597830935204129</v>
      </c>
      <c r="C10" s="61"/>
      <c r="D10" s="61">
        <v>74.511520531691815</v>
      </c>
      <c r="E10" s="61"/>
      <c r="F10" s="61">
        <v>46.041073264889185</v>
      </c>
      <c r="G10" s="61"/>
      <c r="H10" s="61">
        <v>41.659365990743012</v>
      </c>
      <c r="I10" s="61"/>
      <c r="J10" s="61">
        <v>89.520223450115608</v>
      </c>
      <c r="K10" s="62" t="s">
        <v>2</v>
      </c>
      <c r="L10" s="63">
        <v>348.33001417264376</v>
      </c>
      <c r="M10" s="59"/>
      <c r="N10" s="65">
        <v>0.80566673799616928</v>
      </c>
    </row>
    <row r="11" spans="1:14" x14ac:dyDescent="0.25">
      <c r="A11" s="24" t="s">
        <v>12</v>
      </c>
      <c r="B11" s="66">
        <v>1369.6593989947551</v>
      </c>
      <c r="C11" s="66" t="s">
        <v>2</v>
      </c>
      <c r="D11" s="66">
        <v>1858.0315288705785</v>
      </c>
      <c r="E11" s="66" t="s">
        <v>2</v>
      </c>
      <c r="F11" s="66">
        <v>389.59602574031618</v>
      </c>
      <c r="G11" s="66" t="s">
        <v>2</v>
      </c>
      <c r="H11" s="66">
        <v>953.32679454170557</v>
      </c>
      <c r="I11" s="66" t="s">
        <v>2</v>
      </c>
      <c r="J11" s="66">
        <v>621.82886014351288</v>
      </c>
      <c r="K11" s="67" t="s">
        <v>2</v>
      </c>
      <c r="L11" s="68">
        <v>5192.4426082908685</v>
      </c>
      <c r="M11" s="69" t="s">
        <v>2</v>
      </c>
      <c r="N11" s="70">
        <v>12.009812902257126</v>
      </c>
    </row>
    <row r="12" spans="1:14" x14ac:dyDescent="0.25">
      <c r="A12" s="28" t="s">
        <v>13</v>
      </c>
      <c r="B12" s="61">
        <v>178.61027059991503</v>
      </c>
      <c r="C12" s="61"/>
      <c r="D12" s="61">
        <v>230.95784600147419</v>
      </c>
      <c r="E12" s="61"/>
      <c r="F12" s="61">
        <v>100.46878655510513</v>
      </c>
      <c r="G12" s="61"/>
      <c r="H12" s="61">
        <v>148.10907738918547</v>
      </c>
      <c r="I12" s="61"/>
      <c r="J12" s="61">
        <v>196.08202944047585</v>
      </c>
      <c r="K12" s="62" t="s">
        <v>2</v>
      </c>
      <c r="L12" s="63">
        <v>854.2280099861556</v>
      </c>
      <c r="M12" s="59"/>
      <c r="N12" s="65">
        <v>1.9757789059469308</v>
      </c>
    </row>
    <row r="13" spans="1:14" x14ac:dyDescent="0.25">
      <c r="A13" s="28" t="s">
        <v>14</v>
      </c>
      <c r="B13" s="61">
        <v>119.9344569679933</v>
      </c>
      <c r="C13" s="61"/>
      <c r="D13" s="61">
        <v>164.14565375303701</v>
      </c>
      <c r="E13" s="61"/>
      <c r="F13" s="61">
        <v>47.06219985130042</v>
      </c>
      <c r="G13" s="61"/>
      <c r="H13" s="61">
        <v>127.92847799990204</v>
      </c>
      <c r="I13" s="61"/>
      <c r="J13" s="61">
        <v>117.24040716873033</v>
      </c>
      <c r="K13" s="62" t="s">
        <v>2</v>
      </c>
      <c r="L13" s="63">
        <v>576.31119574096317</v>
      </c>
      <c r="M13" s="59"/>
      <c r="N13" s="65">
        <v>1.332973738269835</v>
      </c>
    </row>
    <row r="14" spans="1:14" x14ac:dyDescent="0.25">
      <c r="A14" s="28" t="s">
        <v>15</v>
      </c>
      <c r="B14" s="61">
        <v>31.69283978150925</v>
      </c>
      <c r="C14" s="61"/>
      <c r="D14" s="61">
        <v>40.130705827782485</v>
      </c>
      <c r="E14" s="61"/>
      <c r="F14" s="61">
        <v>13.09759170652038</v>
      </c>
      <c r="G14" s="61"/>
      <c r="H14" s="61">
        <v>37.056773147573104</v>
      </c>
      <c r="I14" s="61"/>
      <c r="J14" s="61">
        <v>49.695972547042338</v>
      </c>
      <c r="K14" s="62" t="s">
        <v>2</v>
      </c>
      <c r="L14" s="63">
        <v>171.67388301042755</v>
      </c>
      <c r="M14" s="59"/>
      <c r="N14" s="65">
        <v>0.39707154622511287</v>
      </c>
    </row>
    <row r="15" spans="1:14" x14ac:dyDescent="0.25">
      <c r="A15" s="28" t="s">
        <v>16</v>
      </c>
      <c r="B15" s="61">
        <v>45.761665111172512</v>
      </c>
      <c r="C15" s="61"/>
      <c r="D15" s="61">
        <v>75.746232910883961</v>
      </c>
      <c r="E15" s="61"/>
      <c r="F15" s="61">
        <v>26.210941612481175</v>
      </c>
      <c r="G15" s="61"/>
      <c r="H15" s="61">
        <v>38.000894756428472</v>
      </c>
      <c r="I15" s="61"/>
      <c r="J15" s="61">
        <v>97.274006970602841</v>
      </c>
      <c r="K15" s="62" t="s">
        <v>2</v>
      </c>
      <c r="L15" s="63">
        <v>282.99374136156894</v>
      </c>
      <c r="M15" s="59"/>
      <c r="N15" s="65">
        <v>0.65454780007301705</v>
      </c>
    </row>
    <row r="16" spans="1:14" x14ac:dyDescent="0.25">
      <c r="A16" s="24" t="s">
        <v>17</v>
      </c>
      <c r="B16" s="66">
        <v>664.69882092091552</v>
      </c>
      <c r="C16" s="66" t="s">
        <v>2</v>
      </c>
      <c r="D16" s="66">
        <v>702.57294809531265</v>
      </c>
      <c r="E16" s="66" t="s">
        <v>2</v>
      </c>
      <c r="F16" s="66">
        <v>199.027404709835</v>
      </c>
      <c r="G16" s="66" t="s">
        <v>2</v>
      </c>
      <c r="H16" s="66">
        <v>554.55343000142045</v>
      </c>
      <c r="I16" s="66" t="s">
        <v>2</v>
      </c>
      <c r="J16" s="66">
        <v>329.14488509488103</v>
      </c>
      <c r="K16" s="67" t="s">
        <v>2</v>
      </c>
      <c r="L16" s="68">
        <v>2449.9974888223646</v>
      </c>
      <c r="M16" s="69" t="s">
        <v>2</v>
      </c>
      <c r="N16" s="70">
        <v>5.6666994074762682</v>
      </c>
    </row>
    <row r="17" spans="1:14" x14ac:dyDescent="0.25">
      <c r="A17" s="28" t="s">
        <v>18</v>
      </c>
      <c r="B17" s="61">
        <v>339.77884413886522</v>
      </c>
      <c r="C17" s="61"/>
      <c r="D17" s="61">
        <v>351.7604513037038</v>
      </c>
      <c r="E17" s="61"/>
      <c r="F17" s="61">
        <v>150.68658216846271</v>
      </c>
      <c r="G17" s="61"/>
      <c r="H17" s="61">
        <v>246.41573991125045</v>
      </c>
      <c r="I17" s="61"/>
      <c r="J17" s="61">
        <v>140.72133540707597</v>
      </c>
      <c r="K17" s="62" t="s">
        <v>2</v>
      </c>
      <c r="L17" s="63">
        <v>1229.362952929358</v>
      </c>
      <c r="M17" s="59"/>
      <c r="N17" s="65">
        <v>2.8434438601349785</v>
      </c>
    </row>
    <row r="18" spans="1:14" x14ac:dyDescent="0.25">
      <c r="A18" s="28" t="s">
        <v>19</v>
      </c>
      <c r="B18" s="61">
        <v>5.6214528855025998</v>
      </c>
      <c r="C18" s="61"/>
      <c r="D18" s="61">
        <v>2.3743351406007203</v>
      </c>
      <c r="E18" s="61"/>
      <c r="F18" s="61">
        <v>6.8729080130231921</v>
      </c>
      <c r="G18" s="61"/>
      <c r="H18" s="61">
        <v>0.92353834945404401</v>
      </c>
      <c r="I18" s="61"/>
      <c r="J18" s="61">
        <v>6.4920343348907936</v>
      </c>
      <c r="K18" s="62" t="s">
        <v>2</v>
      </c>
      <c r="L18" s="63">
        <v>22.284268723471349</v>
      </c>
      <c r="M18" s="59"/>
      <c r="N18" s="65">
        <v>5.1542196654264717E-2</v>
      </c>
    </row>
    <row r="19" spans="1:14" x14ac:dyDescent="0.25">
      <c r="A19" s="28" t="s">
        <v>20</v>
      </c>
      <c r="B19" s="61">
        <v>47.250590470035363</v>
      </c>
      <c r="C19" s="61"/>
      <c r="D19" s="61">
        <v>37.546865180400516</v>
      </c>
      <c r="E19" s="61"/>
      <c r="F19" s="61">
        <v>27.127396050951166</v>
      </c>
      <c r="G19" s="61"/>
      <c r="H19" s="61">
        <v>22.894949014742618</v>
      </c>
      <c r="I19" s="61"/>
      <c r="J19" s="61">
        <v>47.479136114916983</v>
      </c>
      <c r="K19" s="62" t="s">
        <v>2</v>
      </c>
      <c r="L19" s="63">
        <v>182.29893683104666</v>
      </c>
      <c r="M19" s="59"/>
      <c r="N19" s="65">
        <v>0.42164666781784815</v>
      </c>
    </row>
    <row r="20" spans="1:14" x14ac:dyDescent="0.25">
      <c r="A20" s="28" t="s">
        <v>21</v>
      </c>
      <c r="B20" s="61">
        <v>52.720112196470325</v>
      </c>
      <c r="C20" s="61"/>
      <c r="D20" s="61">
        <v>44.170596475254619</v>
      </c>
      <c r="E20" s="61"/>
      <c r="F20" s="61">
        <v>30.414876865186542</v>
      </c>
      <c r="G20" s="61"/>
      <c r="H20" s="61">
        <v>17.584264964931187</v>
      </c>
      <c r="I20" s="61"/>
      <c r="J20" s="61">
        <v>77.845561406696902</v>
      </c>
      <c r="K20" s="62" t="s">
        <v>2</v>
      </c>
      <c r="L20" s="63">
        <v>222.73541190853959</v>
      </c>
      <c r="M20" s="59"/>
      <c r="N20" s="65">
        <v>0.51517384505271102</v>
      </c>
    </row>
    <row r="21" spans="1:14" x14ac:dyDescent="0.25">
      <c r="A21" s="24" t="s">
        <v>22</v>
      </c>
      <c r="B21" s="66">
        <v>420.69737945828916</v>
      </c>
      <c r="C21" s="66" t="s">
        <v>2</v>
      </c>
      <c r="D21" s="66">
        <v>541.72977593054259</v>
      </c>
      <c r="E21" s="66" t="s">
        <v>2</v>
      </c>
      <c r="F21" s="66">
        <v>147.51818965254665</v>
      </c>
      <c r="G21" s="66" t="s">
        <v>2</v>
      </c>
      <c r="H21" s="66">
        <v>337.6414903669002</v>
      </c>
      <c r="I21" s="66" t="s">
        <v>2</v>
      </c>
      <c r="J21" s="66">
        <v>300.31487188409113</v>
      </c>
      <c r="K21" s="67" t="s">
        <v>2</v>
      </c>
      <c r="L21" s="68">
        <v>1747.9017072923698</v>
      </c>
      <c r="M21" s="69" t="s">
        <v>2</v>
      </c>
      <c r="N21" s="70">
        <v>4.0427933555970155</v>
      </c>
    </row>
    <row r="22" spans="1:14" x14ac:dyDescent="0.25">
      <c r="A22" s="28" t="s">
        <v>23</v>
      </c>
      <c r="B22" s="61">
        <v>202.09882779177184</v>
      </c>
      <c r="C22" s="61"/>
      <c r="D22" s="61">
        <v>217.82271759045884</v>
      </c>
      <c r="E22" s="61"/>
      <c r="F22" s="61">
        <v>80.652734719900877</v>
      </c>
      <c r="G22" s="61"/>
      <c r="H22" s="61">
        <v>126.74832598883285</v>
      </c>
      <c r="I22" s="61"/>
      <c r="J22" s="61">
        <v>172.81303513024383</v>
      </c>
      <c r="K22" s="62" t="s">
        <v>2</v>
      </c>
      <c r="L22" s="63">
        <v>800.13564122120829</v>
      </c>
      <c r="M22" s="59"/>
      <c r="N22" s="65">
        <v>1.8506664536167647</v>
      </c>
    </row>
    <row r="23" spans="1:14" x14ac:dyDescent="0.25">
      <c r="A23" s="28" t="s">
        <v>24</v>
      </c>
      <c r="B23" s="61">
        <v>95.747016444425356</v>
      </c>
      <c r="C23" s="61"/>
      <c r="D23" s="61">
        <v>106.16565653573232</v>
      </c>
      <c r="E23" s="61"/>
      <c r="F23" s="61">
        <v>71.879583641110983</v>
      </c>
      <c r="G23" s="61"/>
      <c r="H23" s="61">
        <v>48.858293258265178</v>
      </c>
      <c r="I23" s="61"/>
      <c r="J23" s="61">
        <v>101.51601417388905</v>
      </c>
      <c r="K23" s="62" t="s">
        <v>2</v>
      </c>
      <c r="L23" s="63">
        <v>424.16656405342292</v>
      </c>
      <c r="M23" s="59"/>
      <c r="N23" s="65">
        <v>0.98107219626095277</v>
      </c>
    </row>
    <row r="24" spans="1:14" x14ac:dyDescent="0.25">
      <c r="A24" s="28" t="s">
        <v>25</v>
      </c>
      <c r="B24" s="61">
        <v>89.183590372703421</v>
      </c>
      <c r="C24" s="61"/>
      <c r="D24" s="61">
        <v>93.712865492356187</v>
      </c>
      <c r="E24" s="61"/>
      <c r="F24" s="61">
        <v>34.122891417624921</v>
      </c>
      <c r="G24" s="61"/>
      <c r="H24" s="61">
        <v>61.485919776705693</v>
      </c>
      <c r="I24" s="61"/>
      <c r="J24" s="61">
        <v>61.647989493380415</v>
      </c>
      <c r="K24" s="62" t="s">
        <v>2</v>
      </c>
      <c r="L24" s="63">
        <v>340.15325655277064</v>
      </c>
      <c r="M24" s="59"/>
      <c r="N24" s="65">
        <v>0.78675438083212823</v>
      </c>
    </row>
    <row r="25" spans="1:14" x14ac:dyDescent="0.25">
      <c r="A25" s="28" t="s">
        <v>26</v>
      </c>
      <c r="B25" s="61">
        <v>131.32929389806614</v>
      </c>
      <c r="C25" s="61"/>
      <c r="D25" s="61">
        <v>122.32834805438469</v>
      </c>
      <c r="E25" s="61"/>
      <c r="F25" s="61">
        <v>91.418531333293302</v>
      </c>
      <c r="G25" s="61"/>
      <c r="H25" s="61">
        <v>72.461333479649312</v>
      </c>
      <c r="I25" s="61"/>
      <c r="J25" s="61">
        <v>82.335415766352824</v>
      </c>
      <c r="K25" s="62" t="s">
        <v>2</v>
      </c>
      <c r="L25" s="63">
        <v>499.87292253174627</v>
      </c>
      <c r="M25" s="59"/>
      <c r="N25" s="65">
        <v>1.1561765295056001</v>
      </c>
    </row>
    <row r="26" spans="1:14" x14ac:dyDescent="0.25">
      <c r="A26" s="24" t="s">
        <v>27</v>
      </c>
      <c r="B26" s="66">
        <v>147.4947692228628</v>
      </c>
      <c r="C26" s="66" t="s">
        <v>2</v>
      </c>
      <c r="D26" s="66">
        <v>127.10286608703024</v>
      </c>
      <c r="E26" s="66" t="s">
        <v>2</v>
      </c>
      <c r="F26" s="66">
        <v>50.121150191901528</v>
      </c>
      <c r="G26" s="66" t="s">
        <v>2</v>
      </c>
      <c r="H26" s="66">
        <v>100.66696654420336</v>
      </c>
      <c r="I26" s="66" t="s">
        <v>2</v>
      </c>
      <c r="J26" s="66">
        <v>47.453161866692142</v>
      </c>
      <c r="K26" s="67" t="s">
        <v>2</v>
      </c>
      <c r="L26" s="68">
        <v>472.83891391269003</v>
      </c>
      <c r="M26" s="69" t="s">
        <v>2</v>
      </c>
      <c r="N26" s="70">
        <v>1.0936484651617671</v>
      </c>
    </row>
    <row r="27" spans="1:14" x14ac:dyDescent="0.25">
      <c r="A27" s="28" t="s">
        <v>28</v>
      </c>
      <c r="B27" s="61">
        <v>40.53523323924577</v>
      </c>
      <c r="C27" s="61"/>
      <c r="D27" s="61">
        <v>37.866752239789584</v>
      </c>
      <c r="E27" s="61"/>
      <c r="F27" s="61">
        <v>29.233567559796057</v>
      </c>
      <c r="G27" s="61"/>
      <c r="H27" s="61">
        <v>28.087617863447129</v>
      </c>
      <c r="I27" s="61"/>
      <c r="J27" s="61">
        <v>54.183785300399229</v>
      </c>
      <c r="K27" s="62" t="s">
        <v>2</v>
      </c>
      <c r="L27" s="63">
        <v>189.90695620267775</v>
      </c>
      <c r="M27" s="59"/>
      <c r="N27" s="65">
        <v>0.43924356702365619</v>
      </c>
    </row>
    <row r="28" spans="1:14" x14ac:dyDescent="0.25">
      <c r="A28" s="28" t="s">
        <v>29</v>
      </c>
      <c r="B28" s="61">
        <v>196.5077611380828</v>
      </c>
      <c r="C28" s="61"/>
      <c r="D28" s="61">
        <v>226.17794824761299</v>
      </c>
      <c r="E28" s="61"/>
      <c r="F28" s="61">
        <v>90.127048268930892</v>
      </c>
      <c r="G28" s="61"/>
      <c r="H28" s="61">
        <v>199.79973547401676</v>
      </c>
      <c r="I28" s="61"/>
      <c r="J28" s="61">
        <v>307.43886232567922</v>
      </c>
      <c r="K28" s="62" t="s">
        <v>2</v>
      </c>
      <c r="L28" s="63">
        <v>1020.0513554543227</v>
      </c>
      <c r="M28" s="59"/>
      <c r="N28" s="65">
        <v>2.3593185045780563</v>
      </c>
    </row>
    <row r="29" spans="1:14" x14ac:dyDescent="0.25">
      <c r="A29" s="28" t="s">
        <v>30</v>
      </c>
      <c r="B29" s="61">
        <v>225.83047483813687</v>
      </c>
      <c r="C29" s="61"/>
      <c r="D29" s="61">
        <v>403.47201881395171</v>
      </c>
      <c r="E29" s="61"/>
      <c r="F29" s="61">
        <v>87.760949056164378</v>
      </c>
      <c r="G29" s="61"/>
      <c r="H29" s="61">
        <v>273.08717536141455</v>
      </c>
      <c r="I29" s="61"/>
      <c r="J29" s="61">
        <v>86.53392371758757</v>
      </c>
      <c r="K29" s="62" t="s">
        <v>2</v>
      </c>
      <c r="L29" s="63">
        <v>1076.6845417872551</v>
      </c>
      <c r="M29" s="59"/>
      <c r="N29" s="65">
        <v>2.490307717791731</v>
      </c>
    </row>
    <row r="30" spans="1:14" x14ac:dyDescent="0.25">
      <c r="A30" s="28" t="s">
        <v>31</v>
      </c>
      <c r="B30" s="61">
        <v>315.62178984711085</v>
      </c>
      <c r="C30" s="61"/>
      <c r="D30" s="61">
        <v>329.14468328300177</v>
      </c>
      <c r="E30" s="61"/>
      <c r="F30" s="61">
        <v>80.215101656717565</v>
      </c>
      <c r="G30" s="61"/>
      <c r="H30" s="61">
        <v>236.73849342048297</v>
      </c>
      <c r="I30" s="61"/>
      <c r="J30" s="61">
        <v>186.03310290528043</v>
      </c>
      <c r="K30" s="62" t="s">
        <v>2</v>
      </c>
      <c r="L30" s="63">
        <v>1147.7531711125937</v>
      </c>
      <c r="M30" s="59"/>
      <c r="N30" s="65">
        <v>2.6546852575750979</v>
      </c>
    </row>
    <row r="31" spans="1:14" x14ac:dyDescent="0.25">
      <c r="A31" s="24" t="s">
        <v>32</v>
      </c>
      <c r="B31" s="66">
        <v>175.78435104125697</v>
      </c>
      <c r="C31" s="66" t="s">
        <v>2</v>
      </c>
      <c r="D31" s="66">
        <v>255.78260682194696</v>
      </c>
      <c r="E31" s="66" t="s">
        <v>2</v>
      </c>
      <c r="F31" s="66">
        <v>110.51458908469624</v>
      </c>
      <c r="G31" s="66" t="s">
        <v>2</v>
      </c>
      <c r="H31" s="66">
        <v>135.83549647406574</v>
      </c>
      <c r="I31" s="66" t="s">
        <v>2</v>
      </c>
      <c r="J31" s="66">
        <v>172.54824469845914</v>
      </c>
      <c r="K31" s="67" t="s">
        <v>2</v>
      </c>
      <c r="L31" s="68">
        <v>850.46528812042504</v>
      </c>
      <c r="M31" s="69" t="s">
        <v>2</v>
      </c>
      <c r="N31" s="70">
        <v>1.9670759526319532</v>
      </c>
    </row>
    <row r="32" spans="1:14" x14ac:dyDescent="0.25">
      <c r="A32" s="28" t="s">
        <v>33</v>
      </c>
      <c r="B32" s="61">
        <v>87.937754868348776</v>
      </c>
      <c r="C32" s="61"/>
      <c r="D32" s="61">
        <v>60.187760989856123</v>
      </c>
      <c r="E32" s="61"/>
      <c r="F32" s="61">
        <v>33.894148379919471</v>
      </c>
      <c r="G32" s="61"/>
      <c r="H32" s="61">
        <v>43.665624409560664</v>
      </c>
      <c r="I32" s="61"/>
      <c r="J32" s="61">
        <v>41.829806296457228</v>
      </c>
      <c r="K32" s="62" t="s">
        <v>2</v>
      </c>
      <c r="L32" s="63">
        <v>267.51509494414222</v>
      </c>
      <c r="M32" s="59"/>
      <c r="N32" s="65">
        <v>0.61874660563002704</v>
      </c>
    </row>
    <row r="33" spans="1:14" x14ac:dyDescent="0.25">
      <c r="A33" s="28" t="s">
        <v>34</v>
      </c>
      <c r="B33" s="61">
        <v>182.95550174924946</v>
      </c>
      <c r="C33" s="61"/>
      <c r="D33" s="61">
        <v>208.55285251269987</v>
      </c>
      <c r="E33" s="61"/>
      <c r="F33" s="61">
        <v>86.200800842503213</v>
      </c>
      <c r="G33" s="61"/>
      <c r="H33" s="61">
        <v>122.73580915119754</v>
      </c>
      <c r="I33" s="61"/>
      <c r="J33" s="61">
        <v>185.08807324038364</v>
      </c>
      <c r="K33" s="62" t="s">
        <v>2</v>
      </c>
      <c r="L33" s="63">
        <v>785.53303749603378</v>
      </c>
      <c r="M33" s="59"/>
      <c r="N33" s="65">
        <v>1.8168914941506507</v>
      </c>
    </row>
    <row r="34" spans="1:14" x14ac:dyDescent="0.25">
      <c r="A34" s="28" t="s">
        <v>35</v>
      </c>
      <c r="B34" s="61">
        <v>32.330950649593326</v>
      </c>
      <c r="C34" s="61"/>
      <c r="D34" s="61">
        <v>23.871939287866002</v>
      </c>
      <c r="E34" s="61"/>
      <c r="F34" s="61">
        <v>27.887775170497267</v>
      </c>
      <c r="G34" s="61"/>
      <c r="H34" s="61">
        <v>16.050067350541216</v>
      </c>
      <c r="I34" s="61"/>
      <c r="J34" s="61">
        <v>49.23936218927382</v>
      </c>
      <c r="K34" s="62" t="s">
        <v>2</v>
      </c>
      <c r="L34" s="63">
        <v>149.38009464777161</v>
      </c>
      <c r="M34" s="59"/>
      <c r="N34" s="65">
        <v>0.34550733120798338</v>
      </c>
    </row>
    <row r="35" spans="1:14" ht="7.5" customHeight="1" x14ac:dyDescent="0.25">
      <c r="A35" s="28" t="s">
        <v>36</v>
      </c>
      <c r="B35" s="61">
        <v>61.440960726952738</v>
      </c>
      <c r="C35" s="61"/>
      <c r="D35" s="61">
        <v>0.37475512514354586</v>
      </c>
      <c r="E35" s="61"/>
      <c r="F35" s="61">
        <v>39.843428135123546</v>
      </c>
      <c r="G35" s="61"/>
      <c r="H35" s="61">
        <v>42.603487599598381</v>
      </c>
      <c r="I35" s="61"/>
      <c r="J35" s="61">
        <v>0.78651389782573655</v>
      </c>
      <c r="K35" s="62" t="s">
        <v>2</v>
      </c>
      <c r="L35" s="63">
        <v>145.04914548464393</v>
      </c>
      <c r="M35" s="59"/>
      <c r="N35" s="65">
        <v>0.33549010173388211</v>
      </c>
    </row>
    <row r="36" spans="1:14" x14ac:dyDescent="0.25">
      <c r="A36" s="24" t="s">
        <v>37</v>
      </c>
      <c r="B36" s="66">
        <v>93.619980217478428</v>
      </c>
      <c r="C36" s="66" t="s">
        <v>2</v>
      </c>
      <c r="D36" s="66">
        <v>65.981017139223027</v>
      </c>
      <c r="E36" s="66" t="s">
        <v>2</v>
      </c>
      <c r="F36" s="66">
        <v>28.779718982564226</v>
      </c>
      <c r="G36" s="66" t="s">
        <v>2</v>
      </c>
      <c r="H36" s="66">
        <v>68.802862245334765</v>
      </c>
      <c r="I36" s="66" t="s">
        <v>2</v>
      </c>
      <c r="J36" s="66">
        <v>59.111273595804292</v>
      </c>
      <c r="K36" s="67" t="s">
        <v>2</v>
      </c>
      <c r="L36" s="68">
        <v>316.29485218040469</v>
      </c>
      <c r="M36" s="69" t="s">
        <v>2</v>
      </c>
      <c r="N36" s="70">
        <v>0.73157130144652416</v>
      </c>
    </row>
    <row r="37" spans="1:14" x14ac:dyDescent="0.25">
      <c r="A37" s="28" t="s">
        <v>38</v>
      </c>
      <c r="B37" s="61">
        <v>41.902613670854507</v>
      </c>
      <c r="C37" s="61"/>
      <c r="D37" s="61">
        <v>89.538470905966847</v>
      </c>
      <c r="E37" s="61"/>
      <c r="F37" s="61">
        <v>24.23823376342801</v>
      </c>
      <c r="G37" s="61"/>
      <c r="H37" s="61">
        <v>44.609746018416033</v>
      </c>
      <c r="I37" s="61"/>
      <c r="J37" s="61">
        <v>86.290849155988369</v>
      </c>
      <c r="K37" s="62" t="s">
        <v>2</v>
      </c>
      <c r="L37" s="63">
        <v>286.57991351465381</v>
      </c>
      <c r="M37" s="59"/>
      <c r="N37" s="65">
        <v>0.66284240433596342</v>
      </c>
    </row>
    <row r="38" spans="1:14" x14ac:dyDescent="0.25">
      <c r="A38" s="28" t="s">
        <v>39</v>
      </c>
      <c r="B38" s="61">
        <v>315.92565216524611</v>
      </c>
      <c r="C38" s="61"/>
      <c r="D38" s="61">
        <v>52.863747802726586</v>
      </c>
      <c r="E38" s="61"/>
      <c r="F38" s="61">
        <v>117.66144320460558</v>
      </c>
      <c r="G38" s="61"/>
      <c r="H38" s="61">
        <v>355.81583133736598</v>
      </c>
      <c r="I38" s="61"/>
      <c r="J38" s="61">
        <v>63.072830809078724</v>
      </c>
      <c r="K38" s="62" t="s">
        <v>2</v>
      </c>
      <c r="L38" s="63">
        <v>905.33950531902303</v>
      </c>
      <c r="M38" s="59"/>
      <c r="N38" s="65">
        <v>2.0939967741853196</v>
      </c>
    </row>
    <row r="39" spans="1:14" x14ac:dyDescent="0.25">
      <c r="A39" s="28" t="s">
        <v>40</v>
      </c>
      <c r="B39" s="61">
        <v>65.026536080948986</v>
      </c>
      <c r="C39" s="61"/>
      <c r="D39" s="61">
        <v>394.64689250741753</v>
      </c>
      <c r="E39" s="61"/>
      <c r="F39" s="61">
        <v>50.557658045660411</v>
      </c>
      <c r="G39" s="61"/>
      <c r="H39" s="61">
        <v>27.025481053484846</v>
      </c>
      <c r="I39" s="61"/>
      <c r="J39" s="61">
        <v>310.23053384536593</v>
      </c>
      <c r="K39" s="62" t="s">
        <v>2</v>
      </c>
      <c r="L39" s="63">
        <v>847.48710153287766</v>
      </c>
      <c r="M39" s="59"/>
      <c r="N39" s="65">
        <v>1.9601875830527991</v>
      </c>
    </row>
    <row r="40" spans="1:14" x14ac:dyDescent="0.25">
      <c r="A40" s="28" t="s">
        <v>41</v>
      </c>
      <c r="B40" s="61">
        <v>677.27872089171581</v>
      </c>
      <c r="C40" s="61"/>
      <c r="D40" s="61">
        <v>44.767521905418114</v>
      </c>
      <c r="E40" s="61"/>
      <c r="F40" s="61">
        <v>260.26614789194224</v>
      </c>
      <c r="G40" s="61"/>
      <c r="H40" s="61">
        <v>640.11445080393787</v>
      </c>
      <c r="I40" s="61"/>
      <c r="J40" s="61">
        <v>76.963858195746511</v>
      </c>
      <c r="K40" s="62" t="s">
        <v>2</v>
      </c>
      <c r="L40" s="63">
        <v>1699.3906996887606</v>
      </c>
      <c r="M40" s="59"/>
      <c r="N40" s="65">
        <v>3.9305902617989141</v>
      </c>
    </row>
    <row r="41" spans="1:14" x14ac:dyDescent="0.25">
      <c r="A41" s="24" t="s">
        <v>42</v>
      </c>
      <c r="B41" s="66">
        <v>315.8952659334326</v>
      </c>
      <c r="C41" s="66" t="s">
        <v>2</v>
      </c>
      <c r="D41" s="66">
        <v>996.35929642171891</v>
      </c>
      <c r="E41" s="66" t="s">
        <v>2</v>
      </c>
      <c r="F41" s="66">
        <v>142.03914410486848</v>
      </c>
      <c r="G41" s="66" t="s">
        <v>2</v>
      </c>
      <c r="H41" s="66">
        <v>228.24139894078465</v>
      </c>
      <c r="I41" s="66" t="s">
        <v>2</v>
      </c>
      <c r="J41" s="66">
        <v>300.20509059302384</v>
      </c>
      <c r="K41" s="67" t="s">
        <v>2</v>
      </c>
      <c r="L41" s="68">
        <v>1982.7401959938284</v>
      </c>
      <c r="M41" s="69" t="s">
        <v>2</v>
      </c>
      <c r="N41" s="70">
        <v>4.5859609020326779</v>
      </c>
    </row>
    <row r="42" spans="1:14" x14ac:dyDescent="0.25">
      <c r="A42" s="28" t="s">
        <v>43</v>
      </c>
      <c r="B42" s="61">
        <v>24.06589559631383</v>
      </c>
      <c r="C42" s="61"/>
      <c r="D42" s="61">
        <v>321.63014905983579</v>
      </c>
      <c r="E42" s="61"/>
      <c r="F42" s="61">
        <v>23.398443638209852</v>
      </c>
      <c r="G42" s="61"/>
      <c r="H42" s="61">
        <v>8.9691552841259732</v>
      </c>
      <c r="I42" s="61"/>
      <c r="J42" s="61">
        <v>207.96618968346615</v>
      </c>
      <c r="K42" s="62" t="s">
        <v>2</v>
      </c>
      <c r="L42" s="63">
        <v>586.02983326195158</v>
      </c>
      <c r="M42" s="59"/>
      <c r="N42" s="65">
        <v>1.355452372526776</v>
      </c>
    </row>
    <row r="43" spans="1:14" x14ac:dyDescent="0.25">
      <c r="A43" s="28" t="s">
        <v>44</v>
      </c>
      <c r="B43" s="61">
        <v>1.1013763695034335</v>
      </c>
      <c r="C43" s="61"/>
      <c r="D43" s="61">
        <v>27.952980530132095</v>
      </c>
      <c r="E43" s="61"/>
      <c r="F43" s="61">
        <v>1.9515823939882271</v>
      </c>
      <c r="G43" s="61"/>
      <c r="H43" s="61">
        <v>0.2539730460998621</v>
      </c>
      <c r="I43" s="61"/>
      <c r="J43" s="61">
        <v>34.309035277275186</v>
      </c>
      <c r="K43" s="62" t="s">
        <v>2</v>
      </c>
      <c r="L43" s="63">
        <v>65.568947616998798</v>
      </c>
      <c r="M43" s="59"/>
      <c r="N43" s="65">
        <v>0.15165710099918769</v>
      </c>
    </row>
    <row r="44" spans="1:14" x14ac:dyDescent="0.25">
      <c r="A44" s="28" t="s">
        <v>45</v>
      </c>
      <c r="B44" s="61">
        <v>373.9025824654567</v>
      </c>
      <c r="C44" s="61"/>
      <c r="D44" s="61">
        <v>405.85681704870456</v>
      </c>
      <c r="E44" s="61"/>
      <c r="F44" s="61">
        <v>123.95310636881857</v>
      </c>
      <c r="G44" s="61"/>
      <c r="H44" s="61">
        <v>254.08672798320029</v>
      </c>
      <c r="I44" s="61"/>
      <c r="J44" s="61">
        <v>317.97254993065178</v>
      </c>
      <c r="K44" s="62" t="s">
        <v>2</v>
      </c>
      <c r="L44" s="63">
        <v>1475.7717837968321</v>
      </c>
      <c r="M44" s="59"/>
      <c r="N44" s="65">
        <v>3.4133729242438586</v>
      </c>
    </row>
    <row r="45" spans="1:14" x14ac:dyDescent="0.25">
      <c r="A45" s="28" t="s">
        <v>46</v>
      </c>
      <c r="B45" s="61">
        <v>116.22733668674294</v>
      </c>
      <c r="C45" s="61"/>
      <c r="D45" s="61">
        <v>101.21326044823783</v>
      </c>
      <c r="E45" s="61"/>
      <c r="F45" s="61">
        <v>47.698621965075411</v>
      </c>
      <c r="G45" s="61"/>
      <c r="H45" s="61">
        <v>69.62896865308322</v>
      </c>
      <c r="I45" s="61"/>
      <c r="J45" s="61">
        <v>74.049321389082934</v>
      </c>
      <c r="K45" s="62" t="s">
        <v>2</v>
      </c>
      <c r="L45" s="63">
        <v>408.81750914222238</v>
      </c>
      <c r="M45" s="59"/>
      <c r="N45" s="65">
        <v>0.94557073931357083</v>
      </c>
    </row>
    <row r="46" spans="1:14" x14ac:dyDescent="0.25">
      <c r="A46" s="24" t="s">
        <v>47</v>
      </c>
      <c r="B46" s="66">
        <v>131.96740476615022</v>
      </c>
      <c r="C46" s="66" t="s">
        <v>2</v>
      </c>
      <c r="D46" s="66">
        <v>140.46369007492672</v>
      </c>
      <c r="E46" s="66" t="s">
        <v>2</v>
      </c>
      <c r="F46" s="66">
        <v>61.842949157764664</v>
      </c>
      <c r="G46" s="66" t="s">
        <v>2</v>
      </c>
      <c r="H46" s="66">
        <v>90.045598444580492</v>
      </c>
      <c r="I46" s="66" t="s">
        <v>2</v>
      </c>
      <c r="J46" s="66">
        <v>118.84187612590524</v>
      </c>
      <c r="K46" s="67" t="s">
        <v>2</v>
      </c>
      <c r="L46" s="68">
        <v>543.16151856932743</v>
      </c>
      <c r="M46" s="69" t="s">
        <v>2</v>
      </c>
      <c r="N46" s="70">
        <v>1.2563004939732332</v>
      </c>
    </row>
    <row r="47" spans="1:14" x14ac:dyDescent="0.25">
      <c r="A47" s="28" t="s">
        <v>48</v>
      </c>
      <c r="B47" s="61">
        <v>402.92143384737551</v>
      </c>
      <c r="C47" s="61"/>
      <c r="D47" s="61">
        <v>482.94914565765748</v>
      </c>
      <c r="E47" s="61"/>
      <c r="F47" s="61">
        <v>214.30683580909491</v>
      </c>
      <c r="G47" s="61"/>
      <c r="H47" s="61">
        <v>368.44345785580646</v>
      </c>
      <c r="I47" s="61"/>
      <c r="J47" s="61">
        <v>409.10298252948451</v>
      </c>
      <c r="K47" s="62" t="s">
        <v>2</v>
      </c>
      <c r="L47" s="63">
        <v>1877.7238556994189</v>
      </c>
      <c r="M47" s="59"/>
      <c r="N47" s="65">
        <v>4.3430643129395605</v>
      </c>
    </row>
    <row r="48" spans="1:14" x14ac:dyDescent="0.25">
      <c r="A48" s="28" t="s">
        <v>49</v>
      </c>
      <c r="B48" s="61">
        <v>88.910114286381656</v>
      </c>
      <c r="C48" s="61"/>
      <c r="D48" s="61">
        <v>28.144714230599348</v>
      </c>
      <c r="E48" s="61"/>
      <c r="F48" s="61">
        <v>52.342471227358836</v>
      </c>
      <c r="G48" s="61"/>
      <c r="H48" s="61">
        <v>31.70045384501006</v>
      </c>
      <c r="I48" s="61"/>
      <c r="J48" s="61">
        <v>209.70657047540436</v>
      </c>
      <c r="K48" s="62" t="s">
        <v>2</v>
      </c>
      <c r="L48" s="63">
        <v>410.80432406475427</v>
      </c>
      <c r="M48" s="59"/>
      <c r="N48" s="65">
        <v>0.95016612481728757</v>
      </c>
    </row>
    <row r="49" spans="1:14" x14ac:dyDescent="0.25">
      <c r="A49" s="28" t="s">
        <v>50</v>
      </c>
      <c r="B49" s="61">
        <v>33.728717313015601</v>
      </c>
      <c r="C49" s="61"/>
      <c r="D49" s="61">
        <v>35.798783041078487</v>
      </c>
      <c r="E49" s="61"/>
      <c r="F49" s="61">
        <v>10.710532041356792</v>
      </c>
      <c r="G49" s="61"/>
      <c r="H49" s="61">
        <v>40.125168376353038</v>
      </c>
      <c r="I49" s="61"/>
      <c r="J49" s="61">
        <v>14.703864868342814</v>
      </c>
      <c r="K49" s="62" t="s">
        <v>2</v>
      </c>
      <c r="L49" s="63">
        <v>135.06706564014672</v>
      </c>
      <c r="M49" s="59"/>
      <c r="N49" s="65">
        <v>0.31240214095095808</v>
      </c>
    </row>
    <row r="50" spans="1:14" x14ac:dyDescent="0.25">
      <c r="A50" s="28" t="s">
        <v>51</v>
      </c>
      <c r="B50" s="61">
        <v>150.41184747696147</v>
      </c>
      <c r="C50" s="61"/>
      <c r="D50" s="61">
        <v>138.94617235108512</v>
      </c>
      <c r="E50" s="61"/>
      <c r="F50" s="61">
        <v>80.260021221625294</v>
      </c>
      <c r="G50" s="61"/>
      <c r="H50" s="61">
        <v>91.225750455649703</v>
      </c>
      <c r="I50" s="61"/>
      <c r="J50" s="61">
        <v>127.89056834671155</v>
      </c>
      <c r="K50" s="62" t="s">
        <v>2</v>
      </c>
      <c r="L50" s="63">
        <v>588.73435985203309</v>
      </c>
      <c r="M50" s="59"/>
      <c r="N50" s="65">
        <v>1.3617077827039046</v>
      </c>
    </row>
    <row r="51" spans="1:14" x14ac:dyDescent="0.25">
      <c r="A51" s="24" t="s">
        <v>52</v>
      </c>
      <c r="B51" s="66">
        <v>26.162545591447234</v>
      </c>
      <c r="C51" s="66" t="s">
        <v>2</v>
      </c>
      <c r="D51" s="66">
        <v>25.589253930691697</v>
      </c>
      <c r="E51" s="66" t="s">
        <v>2</v>
      </c>
      <c r="F51" s="66">
        <v>24.205165145731002</v>
      </c>
      <c r="G51" s="66" t="s">
        <v>2</v>
      </c>
      <c r="H51" s="66">
        <v>10.267322496302102</v>
      </c>
      <c r="I51" s="66" t="s">
        <v>2</v>
      </c>
      <c r="J51" s="66">
        <v>33.577021717896557</v>
      </c>
      <c r="K51" s="67" t="s">
        <v>2</v>
      </c>
      <c r="L51" s="68">
        <v>119.80130888206858</v>
      </c>
      <c r="M51" s="69" t="s">
        <v>2</v>
      </c>
      <c r="N51" s="70">
        <v>0.27709334770919064</v>
      </c>
    </row>
    <row r="52" spans="1:14" x14ac:dyDescent="0.25">
      <c r="A52" s="28" t="s">
        <v>53</v>
      </c>
      <c r="B52" s="61">
        <v>214.92181761708045</v>
      </c>
      <c r="C52" s="61"/>
      <c r="D52" s="61">
        <v>216.47696369285916</v>
      </c>
      <c r="E52" s="61"/>
      <c r="F52" s="61">
        <v>80.559166064609911</v>
      </c>
      <c r="G52" s="61"/>
      <c r="H52" s="61">
        <v>144.92266695929862</v>
      </c>
      <c r="I52" s="61"/>
      <c r="J52" s="61">
        <v>107.3205412368639</v>
      </c>
      <c r="K52" s="62" t="s">
        <v>2</v>
      </c>
      <c r="L52" s="63">
        <v>764.20115557071199</v>
      </c>
      <c r="M52" s="59"/>
      <c r="N52" s="65">
        <v>1.7675521118785984</v>
      </c>
    </row>
    <row r="53" spans="1:14" x14ac:dyDescent="0.25">
      <c r="A53" s="28" t="s">
        <v>54</v>
      </c>
      <c r="B53" s="61">
        <v>896.72808704901195</v>
      </c>
      <c r="C53" s="61"/>
      <c r="D53" s="61">
        <v>999.25438275811553</v>
      </c>
      <c r="E53" s="61"/>
      <c r="F53" s="61">
        <v>281.00998872699046</v>
      </c>
      <c r="G53" s="61"/>
      <c r="H53" s="61">
        <v>560.10014445344575</v>
      </c>
      <c r="I53" s="61"/>
      <c r="J53" s="61">
        <v>482.20171009688693</v>
      </c>
      <c r="K53" s="62" t="s">
        <v>2</v>
      </c>
      <c r="L53" s="63">
        <v>3219.2943130844506</v>
      </c>
      <c r="M53" s="59"/>
      <c r="N53" s="65">
        <v>7.446037499906212</v>
      </c>
    </row>
    <row r="54" spans="1:14" x14ac:dyDescent="0.25">
      <c r="A54" s="28" t="s">
        <v>55</v>
      </c>
      <c r="B54" s="61">
        <v>91.827192540480311</v>
      </c>
      <c r="C54" s="61"/>
      <c r="D54" s="61">
        <v>117.33191243089597</v>
      </c>
      <c r="E54" s="61"/>
      <c r="F54" s="61">
        <v>38.222356243623224</v>
      </c>
      <c r="G54" s="61"/>
      <c r="H54" s="61">
        <v>71.517211870793943</v>
      </c>
      <c r="I54" s="61"/>
      <c r="J54" s="61">
        <v>64.667809355848348</v>
      </c>
      <c r="K54" s="62" t="s">
        <v>2</v>
      </c>
      <c r="L54" s="63">
        <v>383.56648244164182</v>
      </c>
      <c r="M54" s="59"/>
      <c r="N54" s="65">
        <v>0.88716660678071424</v>
      </c>
    </row>
    <row r="55" spans="1:14" x14ac:dyDescent="0.25">
      <c r="A55" s="28" t="s">
        <v>56</v>
      </c>
      <c r="B55" s="61">
        <v>18.110194160862431</v>
      </c>
      <c r="C55" s="61"/>
      <c r="D55" s="61">
        <v>17.66358828563229</v>
      </c>
      <c r="E55" s="61"/>
      <c r="F55" s="61">
        <v>20.909745544865089</v>
      </c>
      <c r="G55" s="61"/>
      <c r="H55" s="61">
        <v>18.174340970465789</v>
      </c>
      <c r="I55" s="61"/>
      <c r="J55" s="61">
        <v>49.351411176125538</v>
      </c>
      <c r="K55" s="62" t="s">
        <v>2</v>
      </c>
      <c r="L55" s="63">
        <v>124.20928013795114</v>
      </c>
      <c r="M55" s="59"/>
      <c r="N55" s="65">
        <v>0.2872887247321641</v>
      </c>
    </row>
    <row r="56" spans="1:14" x14ac:dyDescent="0.25">
      <c r="A56" s="24" t="s">
        <v>57</v>
      </c>
      <c r="B56" s="66">
        <v>4.1051301045127975</v>
      </c>
      <c r="C56" s="66" t="s">
        <v>2</v>
      </c>
      <c r="D56" s="66">
        <v>1.8531566942182924</v>
      </c>
      <c r="E56" s="66" t="s">
        <v>2</v>
      </c>
      <c r="F56" s="66">
        <v>3.2906203286164608</v>
      </c>
      <c r="G56" s="66" t="s">
        <v>2</v>
      </c>
      <c r="H56" s="66">
        <v>0.94662680819039502</v>
      </c>
      <c r="I56" s="66" t="s">
        <v>2</v>
      </c>
      <c r="J56" s="66">
        <v>7.6125996771541038</v>
      </c>
      <c r="K56" s="67" t="s">
        <v>2</v>
      </c>
      <c r="L56" s="68">
        <v>17.80813361269205</v>
      </c>
      <c r="M56" s="69" t="s">
        <v>2</v>
      </c>
      <c r="N56" s="70">
        <v>4.1189160663101763E-2</v>
      </c>
    </row>
    <row r="57" spans="1:14" x14ac:dyDescent="0.25">
      <c r="A57" s="28" t="s">
        <v>58</v>
      </c>
      <c r="B57" s="61">
        <v>269.34355879510832</v>
      </c>
      <c r="C57" s="61"/>
      <c r="D57" s="61">
        <v>329.94156016959556</v>
      </c>
      <c r="E57" s="61"/>
      <c r="F57" s="61">
        <v>131.25449503025189</v>
      </c>
      <c r="G57" s="61"/>
      <c r="H57" s="61">
        <v>257.86321441862179</v>
      </c>
      <c r="I57" s="61"/>
      <c r="J57" s="61">
        <v>342.09530226064169</v>
      </c>
      <c r="K57" s="62" t="s">
        <v>2</v>
      </c>
      <c r="L57" s="63">
        <v>1330.4981306742193</v>
      </c>
      <c r="M57" s="59"/>
      <c r="N57" s="65">
        <v>3.0773635496107765</v>
      </c>
    </row>
    <row r="58" spans="1:14" x14ac:dyDescent="0.25">
      <c r="A58" s="28" t="s">
        <v>59</v>
      </c>
      <c r="B58" s="61">
        <v>237.49878785453149</v>
      </c>
      <c r="C58" s="61"/>
      <c r="D58" s="61">
        <v>333.65827301911821</v>
      </c>
      <c r="E58" s="61"/>
      <c r="F58" s="61">
        <v>111.7017500332073</v>
      </c>
      <c r="G58" s="61"/>
      <c r="H58" s="61">
        <v>174.66249763824266</v>
      </c>
      <c r="I58" s="61"/>
      <c r="J58" s="61">
        <v>166.78118014898845</v>
      </c>
      <c r="K58" s="62" t="s">
        <v>2</v>
      </c>
      <c r="L58" s="63">
        <v>1024.302488694088</v>
      </c>
      <c r="M58" s="59"/>
      <c r="N58" s="65">
        <v>2.3691511245381935</v>
      </c>
    </row>
    <row r="59" spans="1:14" x14ac:dyDescent="0.25">
      <c r="A59" s="28" t="s">
        <v>60</v>
      </c>
      <c r="B59" s="61">
        <v>48.891446987965857</v>
      </c>
      <c r="C59" s="61"/>
      <c r="D59" s="61">
        <v>35.842428052063006</v>
      </c>
      <c r="E59" s="61"/>
      <c r="F59" s="61">
        <v>49.208004050081414</v>
      </c>
      <c r="G59" s="61"/>
      <c r="H59" s="61">
        <v>32.92624110883088</v>
      </c>
      <c r="I59" s="61"/>
      <c r="J59" s="61">
        <v>132.36403561440395</v>
      </c>
      <c r="K59" s="62" t="s">
        <v>2</v>
      </c>
      <c r="L59" s="63">
        <v>299.23215581334512</v>
      </c>
      <c r="M59" s="59"/>
      <c r="N59" s="65">
        <v>0.692106293080479</v>
      </c>
    </row>
    <row r="60" spans="1:14" x14ac:dyDescent="0.25">
      <c r="A60" s="28" t="s">
        <v>61</v>
      </c>
      <c r="B60" s="61">
        <v>172.98881771441242</v>
      </c>
      <c r="C60" s="61"/>
      <c r="D60" s="61">
        <v>214.75552380926354</v>
      </c>
      <c r="E60" s="61"/>
      <c r="F60" s="61">
        <v>91.263627348606818</v>
      </c>
      <c r="G60" s="61"/>
      <c r="H60" s="61">
        <v>118.4872619113484</v>
      </c>
      <c r="I60" s="61"/>
      <c r="J60" s="61">
        <v>190.7984225043069</v>
      </c>
      <c r="K60" s="62" t="s">
        <v>2</v>
      </c>
      <c r="L60" s="63">
        <v>788.29365328793813</v>
      </c>
      <c r="M60" s="59"/>
      <c r="N60" s="65">
        <v>1.8232766353369683</v>
      </c>
    </row>
    <row r="61" spans="1:14" x14ac:dyDescent="0.25">
      <c r="A61" s="28" t="s">
        <v>62</v>
      </c>
      <c r="B61" s="61">
        <v>18.626760101692398</v>
      </c>
      <c r="C61" s="61"/>
      <c r="D61" s="61">
        <v>14.370586206124505</v>
      </c>
      <c r="E61" s="61"/>
      <c r="F61" s="61">
        <v>15.52774817702066</v>
      </c>
      <c r="G61" s="61"/>
      <c r="H61" s="61">
        <v>8.6151096808052117</v>
      </c>
      <c r="I61" s="61"/>
      <c r="J61" s="61">
        <v>32.961578769200088</v>
      </c>
      <c r="K61" s="62" t="s">
        <v>2</v>
      </c>
      <c r="L61" s="63">
        <v>90.101782934842873</v>
      </c>
      <c r="M61" s="59"/>
      <c r="N61" s="65">
        <v>0.20840009930575432</v>
      </c>
    </row>
    <row r="62" spans="1:14" ht="15.75" thickBot="1" x14ac:dyDescent="0.3">
      <c r="A62" s="38" t="s">
        <v>63</v>
      </c>
      <c r="B62" s="71">
        <v>10581.519049351959</v>
      </c>
      <c r="C62" s="71" t="s">
        <v>72</v>
      </c>
      <c r="D62" s="71">
        <v>12343.69355877166</v>
      </c>
      <c r="E62" s="71" t="s">
        <v>2</v>
      </c>
      <c r="F62" s="71">
        <v>4357.0248859278336</v>
      </c>
      <c r="G62" s="71" t="s">
        <v>72</v>
      </c>
      <c r="H62" s="71">
        <v>8006.0332278923943</v>
      </c>
      <c r="I62" s="71" t="s">
        <v>72</v>
      </c>
      <c r="J62" s="71">
        <v>7946.7292780561547</v>
      </c>
      <c r="K62" s="72" t="s">
        <v>72</v>
      </c>
      <c r="L62" s="71">
        <v>43236</v>
      </c>
      <c r="M62" s="73" t="s">
        <v>2</v>
      </c>
      <c r="N62" s="74">
        <v>1</v>
      </c>
    </row>
    <row r="63" spans="1:14" ht="15.75" x14ac:dyDescent="0.25">
      <c r="A63" s="4" t="s">
        <v>73</v>
      </c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4" ht="15.75" x14ac:dyDescent="0.25">
      <c r="A64" s="4"/>
      <c r="B64" s="4"/>
      <c r="C64" s="4"/>
    </row>
    <row r="66" spans="12:12" x14ac:dyDescent="0.25">
      <c r="L66" s="9"/>
    </row>
  </sheetData>
  <mergeCells count="9">
    <mergeCell ref="A1:N1"/>
    <mergeCell ref="A2:N2"/>
    <mergeCell ref="A3:N3"/>
    <mergeCell ref="B5:C5"/>
    <mergeCell ref="D5:E5"/>
    <mergeCell ref="F5:G5"/>
    <mergeCell ref="H5:I5"/>
    <mergeCell ref="J5:K5"/>
    <mergeCell ref="L5:M5"/>
  </mergeCells>
  <printOptions horizontalCentered="1"/>
  <pageMargins left="0.7" right="0.7" top="0.75" bottom="0.75" header="0.3" footer="0.3"/>
  <pageSetup scale="73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4851-BA8E-41CD-811A-7721781252E8}">
  <sheetPr>
    <pageSetUpPr fitToPage="1"/>
  </sheetPr>
  <dimension ref="A1:K67"/>
  <sheetViews>
    <sheetView workbookViewId="0"/>
  </sheetViews>
  <sheetFormatPr defaultRowHeight="15" x14ac:dyDescent="0.25"/>
  <cols>
    <col min="1" max="1" width="18.7109375" customWidth="1"/>
    <col min="2" max="2" width="12.7109375" customWidth="1"/>
    <col min="3" max="3" width="8.7109375" customWidth="1"/>
    <col min="4" max="4" width="14.140625" customWidth="1"/>
    <col min="5" max="5" width="8.7109375" customWidth="1"/>
    <col min="6" max="6" width="12.7109375" customWidth="1"/>
    <col min="7" max="7" width="8.7109375" customWidth="1"/>
    <col min="8" max="8" width="12.7109375" customWidth="1"/>
    <col min="9" max="9" width="8.7109375" customWidth="1"/>
    <col min="10" max="10" width="12.7109375" customWidth="1"/>
    <col min="11" max="11" width="8.7109375" customWidth="1"/>
  </cols>
  <sheetData>
    <row r="1" spans="1:11" ht="15.75" x14ac:dyDescent="0.25">
      <c r="A1" s="11" t="s">
        <v>75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.75" x14ac:dyDescent="0.25">
      <c r="A2" s="11" t="s">
        <v>76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13" t="s">
        <v>77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15.75" thickBot="1" x14ac:dyDescent="0.3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39" x14ac:dyDescent="0.25">
      <c r="A5" s="76"/>
      <c r="B5" s="77" t="s">
        <v>97</v>
      </c>
      <c r="C5" s="78" t="s">
        <v>78</v>
      </c>
      <c r="D5" s="77" t="s">
        <v>98</v>
      </c>
      <c r="E5" s="78" t="s">
        <v>78</v>
      </c>
      <c r="F5" s="77" t="s">
        <v>99</v>
      </c>
      <c r="G5" s="78" t="s">
        <v>78</v>
      </c>
      <c r="H5" s="77" t="s">
        <v>100</v>
      </c>
      <c r="I5" s="78" t="s">
        <v>78</v>
      </c>
      <c r="J5" s="77" t="s">
        <v>101</v>
      </c>
      <c r="K5" s="79" t="s">
        <v>78</v>
      </c>
    </row>
    <row r="6" spans="1:11" x14ac:dyDescent="0.25">
      <c r="A6" s="80" t="s">
        <v>7</v>
      </c>
      <c r="B6" s="81">
        <v>5073</v>
      </c>
      <c r="C6" s="82">
        <v>1.4567790623546236E-2</v>
      </c>
      <c r="D6" s="83">
        <v>72011365</v>
      </c>
      <c r="E6" s="82">
        <v>1.0606466315691459E-2</v>
      </c>
      <c r="F6" s="81">
        <v>451</v>
      </c>
      <c r="G6" s="82">
        <v>1.2256767039895641E-2</v>
      </c>
      <c r="H6" s="81">
        <v>763</v>
      </c>
      <c r="I6" s="82">
        <v>1.1247217677147363E-2</v>
      </c>
      <c r="J6" s="84">
        <v>503548.94400000002</v>
      </c>
      <c r="K6" s="85">
        <v>1.0510848608344923E-2</v>
      </c>
    </row>
    <row r="7" spans="1:11" x14ac:dyDescent="0.25">
      <c r="A7" s="80" t="s">
        <v>8</v>
      </c>
      <c r="B7" s="81">
        <v>722</v>
      </c>
      <c r="C7" s="86">
        <v>0.20733185157107004</v>
      </c>
      <c r="D7" s="87">
        <v>13789552</v>
      </c>
      <c r="E7" s="86">
        <v>0.2031046332707008</v>
      </c>
      <c r="F7" s="81">
        <v>96.539512774806894</v>
      </c>
      <c r="G7" s="86">
        <v>0.26236415038266903</v>
      </c>
      <c r="H7" s="81">
        <v>52.62707974756168</v>
      </c>
      <c r="I7" s="86">
        <v>7.7576437959819111E-2</v>
      </c>
      <c r="J7" s="84">
        <v>161543.872</v>
      </c>
      <c r="K7" s="88">
        <v>0.33719923404264956</v>
      </c>
    </row>
    <row r="8" spans="1:11" x14ac:dyDescent="0.25">
      <c r="A8" s="80" t="s">
        <v>9</v>
      </c>
      <c r="B8" s="81">
        <v>29.655737704918032</v>
      </c>
      <c r="C8" s="86">
        <v>8.5160374072945303E-3</v>
      </c>
      <c r="D8" s="87">
        <v>53925</v>
      </c>
      <c r="E8" s="86">
        <v>7.9425476252763987E-4</v>
      </c>
      <c r="F8" s="89">
        <v>8</v>
      </c>
      <c r="G8" s="86">
        <v>2.1741493640613112E-2</v>
      </c>
      <c r="H8" s="81">
        <v>1.7607573149741826</v>
      </c>
      <c r="I8" s="86">
        <v>2.5954942068340961E-3</v>
      </c>
      <c r="J8" s="84">
        <v>4773.1019999999999</v>
      </c>
      <c r="K8" s="88">
        <v>9.9631531575981938E-3</v>
      </c>
    </row>
    <row r="9" spans="1:11" x14ac:dyDescent="0.25">
      <c r="A9" s="80" t="s">
        <v>10</v>
      </c>
      <c r="B9" s="81">
        <v>7063</v>
      </c>
      <c r="C9" s="86">
        <v>2.0282338887070188</v>
      </c>
      <c r="D9" s="87">
        <v>119636378</v>
      </c>
      <c r="E9" s="86">
        <v>1.7621096522588215</v>
      </c>
      <c r="F9" s="89">
        <v>594</v>
      </c>
      <c r="G9" s="86">
        <v>1.6143059028155233</v>
      </c>
      <c r="H9" s="81">
        <v>1331</v>
      </c>
      <c r="I9" s="86">
        <v>1.9619982605875677</v>
      </c>
      <c r="J9" s="90">
        <v>1159771.8119999999</v>
      </c>
      <c r="K9" s="88">
        <v>2.4208542350071669</v>
      </c>
    </row>
    <row r="10" spans="1:11" x14ac:dyDescent="0.25">
      <c r="A10" s="80" t="s">
        <v>11</v>
      </c>
      <c r="B10" s="81">
        <v>3179</v>
      </c>
      <c r="C10" s="86">
        <v>0.91289190601721826</v>
      </c>
      <c r="D10" s="87">
        <v>40983460</v>
      </c>
      <c r="E10" s="86">
        <v>0.60364039480502596</v>
      </c>
      <c r="F10" s="89">
        <v>358</v>
      </c>
      <c r="G10" s="86">
        <v>0.97293184041743663</v>
      </c>
      <c r="H10" s="81">
        <v>353</v>
      </c>
      <c r="I10" s="86">
        <v>0.5203496513804744</v>
      </c>
      <c r="J10" s="90">
        <v>539680.40300000005</v>
      </c>
      <c r="K10" s="88">
        <v>1.1265040033176152</v>
      </c>
    </row>
    <row r="11" spans="1:11" x14ac:dyDescent="0.25">
      <c r="A11" s="91" t="s">
        <v>12</v>
      </c>
      <c r="B11" s="92">
        <v>45075</v>
      </c>
      <c r="C11" s="93">
        <v>12.943882561725736</v>
      </c>
      <c r="D11" s="94">
        <v>1021970298</v>
      </c>
      <c r="E11" s="93">
        <v>15.052476149249724</v>
      </c>
      <c r="F11" s="92">
        <v>4195</v>
      </c>
      <c r="G11" s="93">
        <v>11.400695727796499</v>
      </c>
      <c r="H11" s="92">
        <v>8078</v>
      </c>
      <c r="I11" s="93">
        <v>11.907604770117484</v>
      </c>
      <c r="J11" s="95">
        <v>3748749.0189999999</v>
      </c>
      <c r="K11" s="96">
        <v>7.8249659499614683</v>
      </c>
    </row>
    <row r="12" spans="1:11" x14ac:dyDescent="0.25">
      <c r="A12" s="80" t="s">
        <v>13</v>
      </c>
      <c r="B12" s="89">
        <v>5878</v>
      </c>
      <c r="C12" s="86">
        <v>1.6879454619594871</v>
      </c>
      <c r="D12" s="87">
        <v>127033398</v>
      </c>
      <c r="E12" s="86">
        <v>1.8710594596489414</v>
      </c>
      <c r="F12" s="89">
        <v>650</v>
      </c>
      <c r="G12" s="86">
        <v>1.7664963582998152</v>
      </c>
      <c r="H12" s="89">
        <v>1255</v>
      </c>
      <c r="I12" s="86">
        <v>1.8499683073158506</v>
      </c>
      <c r="J12" s="90">
        <v>1182097.459</v>
      </c>
      <c r="K12" s="88">
        <v>2.46745576172993</v>
      </c>
    </row>
    <row r="13" spans="1:11" x14ac:dyDescent="0.25">
      <c r="A13" s="80" t="s">
        <v>14</v>
      </c>
      <c r="B13" s="89">
        <v>3947</v>
      </c>
      <c r="C13" s="86">
        <v>1.1334332661371378</v>
      </c>
      <c r="D13" s="87">
        <v>90284788</v>
      </c>
      <c r="E13" s="86">
        <v>1.3297936551283878</v>
      </c>
      <c r="F13" s="89">
        <v>437</v>
      </c>
      <c r="G13" s="86">
        <v>1.1876290901184912</v>
      </c>
      <c r="H13" s="89">
        <v>1084</v>
      </c>
      <c r="I13" s="86">
        <v>1.5979009124544876</v>
      </c>
      <c r="J13" s="90">
        <v>706793.92599999998</v>
      </c>
      <c r="K13" s="88">
        <v>1.4753290701933719</v>
      </c>
    </row>
    <row r="14" spans="1:11" x14ac:dyDescent="0.25">
      <c r="A14" s="80" t="s">
        <v>15</v>
      </c>
      <c r="B14" s="89">
        <v>1043</v>
      </c>
      <c r="C14" s="86">
        <v>0.29951124818369257</v>
      </c>
      <c r="D14" s="87">
        <v>22073032</v>
      </c>
      <c r="E14" s="86">
        <v>0.32511100212192851</v>
      </c>
      <c r="F14" s="89">
        <v>112</v>
      </c>
      <c r="G14" s="86">
        <v>0.30438091096858355</v>
      </c>
      <c r="H14" s="89">
        <v>314</v>
      </c>
      <c r="I14" s="86">
        <v>0.46286059641209332</v>
      </c>
      <c r="J14" s="90">
        <v>299596.46500000003</v>
      </c>
      <c r="K14" s="88">
        <v>0.62536385484115098</v>
      </c>
    </row>
    <row r="15" spans="1:11" x14ac:dyDescent="0.25">
      <c r="A15" s="80" t="s">
        <v>16</v>
      </c>
      <c r="B15" s="89">
        <v>1506</v>
      </c>
      <c r="C15" s="86">
        <v>0.43246782336015438</v>
      </c>
      <c r="D15" s="87">
        <v>41662587</v>
      </c>
      <c r="E15" s="86">
        <v>0.61364317374079069</v>
      </c>
      <c r="F15" s="89">
        <v>287</v>
      </c>
      <c r="G15" s="86">
        <v>0.77997608435699539</v>
      </c>
      <c r="H15" s="89">
        <v>322</v>
      </c>
      <c r="I15" s="86">
        <v>0.47465322307227409</v>
      </c>
      <c r="J15" s="90">
        <v>586424.75699999998</v>
      </c>
      <c r="K15" s="88">
        <v>1.2240760137533839</v>
      </c>
    </row>
    <row r="16" spans="1:11" x14ac:dyDescent="0.25">
      <c r="A16" s="91" t="s">
        <v>17</v>
      </c>
      <c r="B16" s="92">
        <v>21875</v>
      </c>
      <c r="C16" s="93">
        <v>6.2816956414365048</v>
      </c>
      <c r="D16" s="94">
        <v>386435146</v>
      </c>
      <c r="E16" s="93">
        <v>5.6917562377109663</v>
      </c>
      <c r="F16" s="92">
        <v>1509</v>
      </c>
      <c r="G16" s="93">
        <v>4.1009892379606478</v>
      </c>
      <c r="H16" s="92">
        <v>4699</v>
      </c>
      <c r="I16" s="93">
        <v>6.9266940845236515</v>
      </c>
      <c r="J16" s="95">
        <v>1984278.3829999999</v>
      </c>
      <c r="K16" s="96">
        <v>4.1418912558625998</v>
      </c>
    </row>
    <row r="17" spans="1:11" x14ac:dyDescent="0.25">
      <c r="A17" s="80" t="s">
        <v>18</v>
      </c>
      <c r="B17" s="89">
        <v>11182</v>
      </c>
      <c r="C17" s="86">
        <v>3.2110592302876801</v>
      </c>
      <c r="D17" s="87">
        <v>193478274</v>
      </c>
      <c r="E17" s="86">
        <v>2.8497179521581386</v>
      </c>
      <c r="F17" s="89">
        <v>1135</v>
      </c>
      <c r="G17" s="86">
        <v>3.0845744102619852</v>
      </c>
      <c r="H17" s="89">
        <v>2088</v>
      </c>
      <c r="I17" s="86">
        <v>3.0778755583071686</v>
      </c>
      <c r="J17" s="90">
        <v>848350.73100000003</v>
      </c>
      <c r="K17" s="88">
        <v>1.7708082216372889</v>
      </c>
    </row>
    <row r="18" spans="1:11" x14ac:dyDescent="0.25">
      <c r="A18" s="80" t="s">
        <v>19</v>
      </c>
      <c r="B18" s="81">
        <v>185</v>
      </c>
      <c r="C18" s="86">
        <v>5.3125197424720161E-2</v>
      </c>
      <c r="D18" s="87">
        <v>1305952</v>
      </c>
      <c r="E18" s="86">
        <v>1.9235208078488573E-2</v>
      </c>
      <c r="F18" s="81">
        <v>34</v>
      </c>
      <c r="G18" s="86">
        <v>9.2401347972605713E-2</v>
      </c>
      <c r="H18" s="81">
        <v>7.8255880665519229</v>
      </c>
      <c r="I18" s="86">
        <v>1.153552980815154E-2</v>
      </c>
      <c r="J18" s="84">
        <v>39137.79</v>
      </c>
      <c r="K18" s="88">
        <v>8.1694419272815677E-2</v>
      </c>
    </row>
    <row r="19" spans="1:11" x14ac:dyDescent="0.25">
      <c r="A19" s="80" t="s">
        <v>20</v>
      </c>
      <c r="B19" s="89">
        <v>1555</v>
      </c>
      <c r="C19" s="86">
        <v>0.44653882159697211</v>
      </c>
      <c r="D19" s="87">
        <v>20651846</v>
      </c>
      <c r="E19" s="86">
        <v>0.30417852648099003</v>
      </c>
      <c r="F19" s="89">
        <v>190</v>
      </c>
      <c r="G19" s="86">
        <v>0.51636047396456131</v>
      </c>
      <c r="H19" s="89">
        <v>194</v>
      </c>
      <c r="I19" s="86">
        <v>0.28597119650938252</v>
      </c>
      <c r="J19" s="90">
        <v>286232.07500000001</v>
      </c>
      <c r="K19" s="88">
        <v>0.59746764302169397</v>
      </c>
    </row>
    <row r="20" spans="1:11" x14ac:dyDescent="0.25">
      <c r="A20" s="80" t="s">
        <v>21</v>
      </c>
      <c r="B20" s="89">
        <v>1735</v>
      </c>
      <c r="C20" s="86">
        <v>0.49822820287507824</v>
      </c>
      <c r="D20" s="87">
        <v>24295087</v>
      </c>
      <c r="E20" s="86">
        <v>0.35783937980108205</v>
      </c>
      <c r="F20" s="89">
        <v>206</v>
      </c>
      <c r="G20" s="86">
        <v>0.55984346124578754</v>
      </c>
      <c r="H20" s="89">
        <v>149</v>
      </c>
      <c r="I20" s="86">
        <v>0.21963767154586597</v>
      </c>
      <c r="J20" s="90">
        <v>469298.69400000002</v>
      </c>
      <c r="K20" s="88">
        <v>0.97959246732686811</v>
      </c>
    </row>
    <row r="21" spans="1:11" x14ac:dyDescent="0.25">
      <c r="A21" s="91" t="s">
        <v>22</v>
      </c>
      <c r="B21" s="92">
        <v>13845</v>
      </c>
      <c r="C21" s="93">
        <v>3.9757749099743278</v>
      </c>
      <c r="D21" s="94">
        <v>297966817</v>
      </c>
      <c r="E21" s="93">
        <v>4.3887169861372595</v>
      </c>
      <c r="F21" s="92">
        <v>1270</v>
      </c>
      <c r="G21" s="93">
        <v>3.4514621154473311</v>
      </c>
      <c r="H21" s="92">
        <v>2861</v>
      </c>
      <c r="I21" s="93">
        <v>4.2173381093471312</v>
      </c>
      <c r="J21" s="95">
        <v>1810474.1569999999</v>
      </c>
      <c r="K21" s="96">
        <v>3.7791003238699861</v>
      </c>
    </row>
    <row r="22" spans="1:11" x14ac:dyDescent="0.25">
      <c r="A22" s="80" t="s">
        <v>23</v>
      </c>
      <c r="B22" s="89">
        <v>6651</v>
      </c>
      <c r="C22" s="86">
        <v>1.9099226382260204</v>
      </c>
      <c r="D22" s="87">
        <v>119808703</v>
      </c>
      <c r="E22" s="86">
        <v>1.7646478062125086</v>
      </c>
      <c r="F22" s="89">
        <v>629</v>
      </c>
      <c r="G22" s="86">
        <v>1.7094249374932056</v>
      </c>
      <c r="H22" s="89">
        <v>1074</v>
      </c>
      <c r="I22" s="86">
        <v>1.5831601291292619</v>
      </c>
      <c r="J22" s="90">
        <v>1041818.316</v>
      </c>
      <c r="K22" s="88">
        <v>2.1746435430667588</v>
      </c>
    </row>
    <row r="23" spans="1:11" x14ac:dyDescent="0.25">
      <c r="A23" s="80" t="s">
        <v>24</v>
      </c>
      <c r="B23" s="89">
        <v>3151</v>
      </c>
      <c r="C23" s="86">
        <v>0.90485133559617958</v>
      </c>
      <c r="D23" s="87">
        <v>58394137</v>
      </c>
      <c r="E23" s="86">
        <v>0.86008013752325396</v>
      </c>
      <c r="F23" s="89">
        <v>575</v>
      </c>
      <c r="G23" s="86">
        <v>1.5626698554190674</v>
      </c>
      <c r="H23" s="89">
        <v>414</v>
      </c>
      <c r="I23" s="86">
        <v>0.61026842966435235</v>
      </c>
      <c r="J23" s="90">
        <v>611998.06400000001</v>
      </c>
      <c r="K23" s="88">
        <v>1.2774565562993587</v>
      </c>
    </row>
    <row r="24" spans="1:11" x14ac:dyDescent="0.25">
      <c r="A24" s="80" t="s">
        <v>25</v>
      </c>
      <c r="B24" s="89">
        <v>2935</v>
      </c>
      <c r="C24" s="86">
        <v>0.8428240780624523</v>
      </c>
      <c r="D24" s="87">
        <v>51544747</v>
      </c>
      <c r="E24" s="86">
        <v>0.75919630575859576</v>
      </c>
      <c r="F24" s="89">
        <v>305</v>
      </c>
      <c r="G24" s="86">
        <v>0.82889444504837484</v>
      </c>
      <c r="H24" s="89">
        <v>521</v>
      </c>
      <c r="I24" s="86">
        <v>0.7679948112442696</v>
      </c>
      <c r="J24" s="90">
        <v>371650.23200000002</v>
      </c>
      <c r="K24" s="88">
        <v>0.7757655676482299</v>
      </c>
    </row>
    <row r="25" spans="1:11" x14ac:dyDescent="0.25">
      <c r="A25" s="80" t="s">
        <v>26</v>
      </c>
      <c r="B25" s="89">
        <v>4322</v>
      </c>
      <c r="C25" s="86">
        <v>1.2411194771331922</v>
      </c>
      <c r="D25" s="87">
        <v>67284078</v>
      </c>
      <c r="E25" s="86">
        <v>0.99101899663942872</v>
      </c>
      <c r="F25" s="89">
        <v>632</v>
      </c>
      <c r="G25" s="86">
        <v>1.7175779976084358</v>
      </c>
      <c r="H25" s="89">
        <v>614</v>
      </c>
      <c r="I25" s="86">
        <v>0.90508409616887031</v>
      </c>
      <c r="J25" s="90">
        <v>496366.16899999999</v>
      </c>
      <c r="K25" s="88">
        <v>1.0360918673008179</v>
      </c>
    </row>
    <row r="26" spans="1:11" x14ac:dyDescent="0.25">
      <c r="A26" s="91" t="s">
        <v>27</v>
      </c>
      <c r="B26" s="92">
        <v>4854</v>
      </c>
      <c r="C26" s="93">
        <v>1.3938903151329278</v>
      </c>
      <c r="D26" s="94">
        <v>69910199</v>
      </c>
      <c r="E26" s="93">
        <v>1.0296988132592497</v>
      </c>
      <c r="F26" s="92">
        <v>425</v>
      </c>
      <c r="G26" s="93">
        <v>1.1550168496575715</v>
      </c>
      <c r="H26" s="92">
        <v>853</v>
      </c>
      <c r="I26" s="93">
        <v>1.2573888176417696</v>
      </c>
      <c r="J26" s="95">
        <v>286075.48700000002</v>
      </c>
      <c r="K26" s="96">
        <v>0.59714078844648444</v>
      </c>
    </row>
    <row r="27" spans="1:11" x14ac:dyDescent="0.25">
      <c r="A27" s="80" t="s">
        <v>28</v>
      </c>
      <c r="B27" s="89">
        <v>1334</v>
      </c>
      <c r="C27" s="86">
        <v>0.38307574791663074</v>
      </c>
      <c r="D27" s="87">
        <v>20827793</v>
      </c>
      <c r="E27" s="86">
        <v>0.30677002843189316</v>
      </c>
      <c r="F27" s="89">
        <v>294</v>
      </c>
      <c r="G27" s="86">
        <v>0.79899989129253191</v>
      </c>
      <c r="H27" s="89">
        <v>238</v>
      </c>
      <c r="I27" s="86">
        <v>0.35083064314037649</v>
      </c>
      <c r="J27" s="90">
        <v>326651.63199999998</v>
      </c>
      <c r="K27" s="88">
        <v>0.68183756366308601</v>
      </c>
    </row>
    <row r="28" spans="1:11" x14ac:dyDescent="0.25">
      <c r="A28" s="80" t="s">
        <v>29</v>
      </c>
      <c r="B28" s="89">
        <v>6467</v>
      </c>
      <c r="C28" s="86">
        <v>1.8570846040306233</v>
      </c>
      <c r="D28" s="87">
        <v>124404318</v>
      </c>
      <c r="E28" s="86">
        <v>1.8323360602782195</v>
      </c>
      <c r="F28" s="89">
        <v>740</v>
      </c>
      <c r="G28" s="86">
        <v>2.0110881617567125</v>
      </c>
      <c r="H28" s="89">
        <v>1693</v>
      </c>
      <c r="I28" s="86">
        <v>2.4956146169607454</v>
      </c>
      <c r="J28" s="90">
        <v>1853421.7490000001</v>
      </c>
      <c r="K28" s="88">
        <v>3.8687471482718192</v>
      </c>
    </row>
    <row r="29" spans="1:11" x14ac:dyDescent="0.25">
      <c r="A29" s="80" t="s">
        <v>30</v>
      </c>
      <c r="B29" s="89">
        <v>7432</v>
      </c>
      <c r="C29" s="86">
        <v>2.1341971203271362</v>
      </c>
      <c r="D29" s="87">
        <v>221921110</v>
      </c>
      <c r="E29" s="86">
        <v>3.2686490222145621</v>
      </c>
      <c r="F29" s="89">
        <v>823</v>
      </c>
      <c r="G29" s="86">
        <v>2.2366561582780737</v>
      </c>
      <c r="H29" s="89">
        <v>2314</v>
      </c>
      <c r="I29" s="86">
        <v>3.4110172614572742</v>
      </c>
      <c r="J29" s="90">
        <v>521677.23700000002</v>
      </c>
      <c r="K29" s="88">
        <v>1.0889250242428616</v>
      </c>
    </row>
    <row r="30" spans="1:11" x14ac:dyDescent="0.25">
      <c r="A30" s="80" t="s">
        <v>31</v>
      </c>
      <c r="B30" s="89">
        <v>10387</v>
      </c>
      <c r="C30" s="86">
        <v>2.982764462976045</v>
      </c>
      <c r="D30" s="87">
        <v>181038957</v>
      </c>
      <c r="E30" s="86">
        <v>2.6665007658838498</v>
      </c>
      <c r="F30" s="89">
        <v>784</v>
      </c>
      <c r="G30" s="86">
        <v>2.1306663767800846</v>
      </c>
      <c r="H30" s="89">
        <v>2006</v>
      </c>
      <c r="I30" s="86">
        <v>2.9570011350403163</v>
      </c>
      <c r="J30" s="90">
        <v>1121516.6370000001</v>
      </c>
      <c r="K30" s="88">
        <v>2.3410021456121113</v>
      </c>
    </row>
    <row r="31" spans="1:11" x14ac:dyDescent="0.25">
      <c r="A31" s="91" t="s">
        <v>32</v>
      </c>
      <c r="B31" s="92">
        <v>5785</v>
      </c>
      <c r="C31" s="93">
        <v>1.6612392816324655</v>
      </c>
      <c r="D31" s="94">
        <v>140687724</v>
      </c>
      <c r="E31" s="93">
        <v>2.0721723656221442</v>
      </c>
      <c r="F31" s="92">
        <v>832</v>
      </c>
      <c r="G31" s="93">
        <v>2.2611153386237635</v>
      </c>
      <c r="H31" s="92">
        <v>1151</v>
      </c>
      <c r="I31" s="93">
        <v>1.6966641607335013</v>
      </c>
      <c r="J31" s="95">
        <v>1040222.004</v>
      </c>
      <c r="K31" s="96">
        <v>2.1713114749602505</v>
      </c>
    </row>
    <row r="32" spans="1:11" x14ac:dyDescent="0.25">
      <c r="A32" s="80" t="s">
        <v>33</v>
      </c>
      <c r="B32" s="89">
        <v>2894</v>
      </c>
      <c r="C32" s="86">
        <v>0.83105038566021694</v>
      </c>
      <c r="D32" s="87">
        <v>33104984</v>
      </c>
      <c r="E32" s="86">
        <v>0.48759928058231461</v>
      </c>
      <c r="F32" s="89">
        <v>248</v>
      </c>
      <c r="G32" s="86">
        <v>0.6739863028590064</v>
      </c>
      <c r="H32" s="89">
        <v>370</v>
      </c>
      <c r="I32" s="86">
        <v>0.54540898303335839</v>
      </c>
      <c r="J32" s="90">
        <v>252174.60200000001</v>
      </c>
      <c r="K32" s="88">
        <v>0.52637764334019432</v>
      </c>
    </row>
    <row r="33" spans="1:11" x14ac:dyDescent="0.25">
      <c r="A33" s="80" t="s">
        <v>34</v>
      </c>
      <c r="B33" s="89">
        <v>6021</v>
      </c>
      <c r="C33" s="86">
        <v>1.7290098037526489</v>
      </c>
      <c r="D33" s="87">
        <v>114710013</v>
      </c>
      <c r="E33" s="86">
        <v>1.689549821694158</v>
      </c>
      <c r="F33" s="89">
        <v>682</v>
      </c>
      <c r="G33" s="86">
        <v>1.8534623328622677</v>
      </c>
      <c r="H33" s="89">
        <v>1040</v>
      </c>
      <c r="I33" s="86">
        <v>1.5330414658234939</v>
      </c>
      <c r="J33" s="90">
        <v>1115819.4439999999</v>
      </c>
      <c r="K33" s="88">
        <v>2.3291100874856774</v>
      </c>
    </row>
    <row r="34" spans="1:11" x14ac:dyDescent="0.25">
      <c r="A34" s="80" t="s">
        <v>35</v>
      </c>
      <c r="B34" s="89">
        <v>1064</v>
      </c>
      <c r="C34" s="86">
        <v>0.30554167599947163</v>
      </c>
      <c r="D34" s="87">
        <v>13130247</v>
      </c>
      <c r="E34" s="86">
        <v>0.19339381016067234</v>
      </c>
      <c r="F34" s="89">
        <v>175</v>
      </c>
      <c r="G34" s="86">
        <v>0.47559517338841178</v>
      </c>
      <c r="H34" s="89">
        <v>136</v>
      </c>
      <c r="I34" s="86">
        <v>0.20047465322307226</v>
      </c>
      <c r="J34" s="90">
        <v>296843.75</v>
      </c>
      <c r="K34" s="88">
        <v>0.61961796440256023</v>
      </c>
    </row>
    <row r="35" spans="1:11" x14ac:dyDescent="0.25">
      <c r="A35" s="80" t="s">
        <v>36</v>
      </c>
      <c r="B35" s="89">
        <v>2022</v>
      </c>
      <c r="C35" s="86">
        <v>0.58064404969072514</v>
      </c>
      <c r="D35" s="87">
        <v>206126</v>
      </c>
      <c r="E35" s="86">
        <v>3.0360047692308259E-3</v>
      </c>
      <c r="F35" s="89">
        <v>314</v>
      </c>
      <c r="G35" s="86">
        <v>0.85335362539406456</v>
      </c>
      <c r="H35" s="89">
        <v>361</v>
      </c>
      <c r="I35" s="86">
        <v>0.53214227804065506</v>
      </c>
      <c r="J35" s="90">
        <v>4741.567</v>
      </c>
      <c r="K35" s="88">
        <v>9.8973284518146468E-3</v>
      </c>
    </row>
    <row r="36" spans="1:11" x14ac:dyDescent="0.25">
      <c r="A36" s="91" t="s">
        <v>37</v>
      </c>
      <c r="B36" s="92">
        <v>3081</v>
      </c>
      <c r="C36" s="93">
        <v>0.88474990954358279</v>
      </c>
      <c r="D36" s="94">
        <v>36291440</v>
      </c>
      <c r="E36" s="93">
        <v>0.53453220322644579</v>
      </c>
      <c r="F36" s="92">
        <v>290</v>
      </c>
      <c r="G36" s="93">
        <v>0.78812914447222526</v>
      </c>
      <c r="H36" s="92">
        <v>583</v>
      </c>
      <c r="I36" s="93">
        <v>0.85938766786067011</v>
      </c>
      <c r="J36" s="95">
        <v>356357.42099999997</v>
      </c>
      <c r="K36" s="96">
        <v>0.74384405870012815</v>
      </c>
    </row>
    <row r="37" spans="1:11" x14ac:dyDescent="0.25">
      <c r="A37" s="80" t="s">
        <v>38</v>
      </c>
      <c r="B37" s="89">
        <v>1379</v>
      </c>
      <c r="C37" s="86">
        <v>0.39599809323615726</v>
      </c>
      <c r="D37" s="87">
        <v>49248711</v>
      </c>
      <c r="E37" s="86">
        <v>0.72537827093365537</v>
      </c>
      <c r="F37" s="89">
        <v>293</v>
      </c>
      <c r="G37" s="86">
        <v>0.79628220458745524</v>
      </c>
      <c r="H37" s="89">
        <v>378</v>
      </c>
      <c r="I37" s="86">
        <v>0.55720160969353916</v>
      </c>
      <c r="J37" s="90">
        <v>520211.84100000001</v>
      </c>
      <c r="K37" s="88">
        <v>1.0858662241617967</v>
      </c>
    </row>
    <row r="38" spans="1:11" x14ac:dyDescent="0.25">
      <c r="A38" s="80" t="s">
        <v>39</v>
      </c>
      <c r="B38" s="89">
        <v>10397</v>
      </c>
      <c r="C38" s="86">
        <v>2.9856360952692729</v>
      </c>
      <c r="D38" s="87">
        <v>29076568</v>
      </c>
      <c r="E38" s="86">
        <v>0.42826523156159052</v>
      </c>
      <c r="F38" s="97">
        <v>1192</v>
      </c>
      <c r="G38" s="86">
        <v>3.2394825524513533</v>
      </c>
      <c r="H38" s="89">
        <v>3015</v>
      </c>
      <c r="I38" s="86">
        <v>4.4443461725556102</v>
      </c>
      <c r="J38" s="90">
        <v>380240.011</v>
      </c>
      <c r="K38" s="88">
        <v>0.79369547649302752</v>
      </c>
    </row>
    <row r="39" spans="1:11" x14ac:dyDescent="0.25">
      <c r="A39" s="80" t="s">
        <v>40</v>
      </c>
      <c r="B39" s="89">
        <v>2140</v>
      </c>
      <c r="C39" s="86">
        <v>0.61452931075081696</v>
      </c>
      <c r="D39" s="87">
        <v>217067039</v>
      </c>
      <c r="E39" s="86">
        <v>3.1971540011779869</v>
      </c>
      <c r="F39" s="97">
        <v>284</v>
      </c>
      <c r="G39" s="86">
        <v>0.77182302424176541</v>
      </c>
      <c r="H39" s="89">
        <v>229</v>
      </c>
      <c r="I39" s="86">
        <v>0.33756393814767316</v>
      </c>
      <c r="J39" s="90">
        <v>1870251.5819999999</v>
      </c>
      <c r="K39" s="88">
        <v>3.9038769661126702</v>
      </c>
    </row>
    <row r="40" spans="1:11" x14ac:dyDescent="0.25">
      <c r="A40" s="80" t="s">
        <v>41</v>
      </c>
      <c r="B40" s="89">
        <v>22289</v>
      </c>
      <c r="C40" s="86">
        <v>6.400581218376149</v>
      </c>
      <c r="D40" s="87">
        <v>24623413</v>
      </c>
      <c r="E40" s="86">
        <v>0.36267525349902641</v>
      </c>
      <c r="F40" s="97">
        <v>2569</v>
      </c>
      <c r="G40" s="86">
        <v>6.9817371453418851</v>
      </c>
      <c r="H40" s="89">
        <v>5424</v>
      </c>
      <c r="I40" s="86">
        <v>7.9954008756025292</v>
      </c>
      <c r="J40" s="90">
        <v>463983.27</v>
      </c>
      <c r="K40" s="88">
        <v>0.96849729621810643</v>
      </c>
    </row>
    <row r="41" spans="1:11" x14ac:dyDescent="0.25">
      <c r="A41" s="91" t="s">
        <v>42</v>
      </c>
      <c r="B41" s="92">
        <v>10396</v>
      </c>
      <c r="C41" s="93">
        <v>2.9853489320399502</v>
      </c>
      <c r="D41" s="94">
        <v>548026011</v>
      </c>
      <c r="E41" s="93">
        <v>8.0718084232874308</v>
      </c>
      <c r="F41" s="98">
        <v>1089</v>
      </c>
      <c r="G41" s="93">
        <v>2.9595608218284597</v>
      </c>
      <c r="H41" s="92">
        <v>1934</v>
      </c>
      <c r="I41" s="93">
        <v>2.8508674950986896</v>
      </c>
      <c r="J41" s="95">
        <v>1809812.331</v>
      </c>
      <c r="K41" s="96">
        <v>3.777718858776284</v>
      </c>
    </row>
    <row r="42" spans="1:11" x14ac:dyDescent="0.25">
      <c r="A42" s="80" t="s">
        <v>43</v>
      </c>
      <c r="B42" s="89">
        <v>792</v>
      </c>
      <c r="C42" s="86">
        <v>0.22743327762366683</v>
      </c>
      <c r="D42" s="87">
        <v>176905749</v>
      </c>
      <c r="E42" s="86">
        <v>2.6056232482479231</v>
      </c>
      <c r="F42" s="97">
        <v>154</v>
      </c>
      <c r="G42" s="86">
        <v>0.41852375258180236</v>
      </c>
      <c r="H42" s="89">
        <v>76</v>
      </c>
      <c r="I42" s="86">
        <v>0.11202995327171685</v>
      </c>
      <c r="J42" s="90">
        <v>1253742.1459999999</v>
      </c>
      <c r="K42" s="88">
        <v>2.6170035797965006</v>
      </c>
    </row>
    <row r="43" spans="1:11" x14ac:dyDescent="0.25">
      <c r="A43" s="80" t="s">
        <v>44</v>
      </c>
      <c r="B43" s="81">
        <v>36.245901639344261</v>
      </c>
      <c r="C43" s="86">
        <v>1.0408490164471092E-2</v>
      </c>
      <c r="D43" s="87">
        <v>15374936</v>
      </c>
      <c r="E43" s="86">
        <v>0.22645556127135208</v>
      </c>
      <c r="F43" s="99">
        <v>14</v>
      </c>
      <c r="G43" s="86">
        <v>3.8047613871072944E-2</v>
      </c>
      <c r="H43" s="81">
        <v>2.1520367183017788</v>
      </c>
      <c r="I43" s="86">
        <v>3.1722706972416729E-3</v>
      </c>
      <c r="J43" s="84">
        <v>206834.984</v>
      </c>
      <c r="K43" s="88">
        <v>0.43173781409686451</v>
      </c>
    </row>
    <row r="44" spans="1:11" x14ac:dyDescent="0.25">
      <c r="A44" s="80" t="s">
        <v>45</v>
      </c>
      <c r="B44" s="89">
        <v>12305</v>
      </c>
      <c r="C44" s="86">
        <v>3.5335435368171977</v>
      </c>
      <c r="D44" s="87">
        <v>223232817</v>
      </c>
      <c r="E44" s="86">
        <v>3.287968994987688</v>
      </c>
      <c r="F44" s="97">
        <v>1294</v>
      </c>
      <c r="G44" s="86">
        <v>3.5166865963691709</v>
      </c>
      <c r="H44" s="89">
        <v>2153</v>
      </c>
      <c r="I44" s="86">
        <v>3.173690649921137</v>
      </c>
      <c r="J44" s="90">
        <v>1916924.9950000001</v>
      </c>
      <c r="K44" s="88">
        <v>4.0013008975741888</v>
      </c>
    </row>
    <row r="45" spans="1:11" x14ac:dyDescent="0.25">
      <c r="A45" s="80" t="s">
        <v>46</v>
      </c>
      <c r="B45" s="89">
        <v>3825</v>
      </c>
      <c r="C45" s="86">
        <v>1.0983993521597548</v>
      </c>
      <c r="D45" s="87">
        <v>55670178</v>
      </c>
      <c r="E45" s="86">
        <v>0.81995927690795434</v>
      </c>
      <c r="F45" s="97">
        <v>373</v>
      </c>
      <c r="G45" s="86">
        <v>1.0136971409935862</v>
      </c>
      <c r="H45" s="89">
        <v>590</v>
      </c>
      <c r="I45" s="86">
        <v>0.86970621618832833</v>
      </c>
      <c r="J45" s="90">
        <v>446412.73300000001</v>
      </c>
      <c r="K45" s="88">
        <v>0.93182136698126072</v>
      </c>
    </row>
    <row r="46" spans="1:11" x14ac:dyDescent="0.25">
      <c r="A46" s="91" t="s">
        <v>47</v>
      </c>
      <c r="B46" s="92">
        <v>4343</v>
      </c>
      <c r="C46" s="93">
        <v>1.2471499049489712</v>
      </c>
      <c r="D46" s="94">
        <v>77259033</v>
      </c>
      <c r="E46" s="93">
        <v>1.1379388949194269</v>
      </c>
      <c r="F46" s="98">
        <v>437</v>
      </c>
      <c r="G46" s="93">
        <v>1.1876290901184912</v>
      </c>
      <c r="H46" s="92">
        <v>763</v>
      </c>
      <c r="I46" s="93">
        <v>1.1247217677147363</v>
      </c>
      <c r="J46" s="95">
        <v>716448.52</v>
      </c>
      <c r="K46" s="96">
        <v>1.4954816247996696</v>
      </c>
    </row>
    <row r="47" spans="1:11" x14ac:dyDescent="0.25">
      <c r="A47" s="80" t="s">
        <v>48</v>
      </c>
      <c r="B47" s="89">
        <v>13260</v>
      </c>
      <c r="C47" s="86">
        <v>3.8077844208204827</v>
      </c>
      <c r="D47" s="87">
        <v>265635795</v>
      </c>
      <c r="E47" s="86">
        <v>3.9125172976646425</v>
      </c>
      <c r="F47" s="97">
        <v>1756</v>
      </c>
      <c r="G47" s="86">
        <v>4.7722578541145779</v>
      </c>
      <c r="H47" s="89">
        <v>3122</v>
      </c>
      <c r="I47" s="86">
        <v>4.6020725541355265</v>
      </c>
      <c r="J47" s="90">
        <v>2466312.6830000002</v>
      </c>
      <c r="K47" s="88">
        <v>5.1480674402633602</v>
      </c>
    </row>
    <row r="48" spans="1:11" x14ac:dyDescent="0.25">
      <c r="A48" s="80" t="s">
        <v>49</v>
      </c>
      <c r="B48" s="89">
        <v>2926</v>
      </c>
      <c r="C48" s="86">
        <v>0.84023960899854699</v>
      </c>
      <c r="D48" s="87">
        <v>15480395</v>
      </c>
      <c r="E48" s="86">
        <v>0.22800885404838317</v>
      </c>
      <c r="F48" s="97">
        <v>492.74628639334526</v>
      </c>
      <c r="G48" s="86">
        <v>1.3391300315070802</v>
      </c>
      <c r="H48" s="89">
        <v>268.61331038439471</v>
      </c>
      <c r="I48" s="86">
        <v>0.39595706066480157</v>
      </c>
      <c r="J48" s="90">
        <v>1264234.182</v>
      </c>
      <c r="K48" s="88">
        <v>2.6389041722420492</v>
      </c>
    </row>
    <row r="49" spans="1:11" x14ac:dyDescent="0.25">
      <c r="A49" s="80" t="s">
        <v>50</v>
      </c>
      <c r="B49" s="89">
        <v>1110</v>
      </c>
      <c r="C49" s="86">
        <v>0.31875118454832096</v>
      </c>
      <c r="D49" s="87">
        <v>19690351</v>
      </c>
      <c r="E49" s="86">
        <v>0.29001678363636302</v>
      </c>
      <c r="F49" s="97">
        <v>104</v>
      </c>
      <c r="G49" s="86">
        <v>0.28263941732797043</v>
      </c>
      <c r="H49" s="89">
        <v>340</v>
      </c>
      <c r="I49" s="86">
        <v>0.50118663305768063</v>
      </c>
      <c r="J49" s="90">
        <v>88643.520000000004</v>
      </c>
      <c r="K49" s="88">
        <v>0.18503039871945304</v>
      </c>
    </row>
    <row r="50" spans="1:11" x14ac:dyDescent="0.25">
      <c r="A50" s="80" t="s">
        <v>51</v>
      </c>
      <c r="B50" s="89">
        <v>4950</v>
      </c>
      <c r="C50" s="86">
        <v>1.4214579851479179</v>
      </c>
      <c r="D50" s="87">
        <v>76424355</v>
      </c>
      <c r="E50" s="86">
        <v>1.1256450242346414</v>
      </c>
      <c r="F50" s="97">
        <v>631</v>
      </c>
      <c r="G50" s="86">
        <v>1.7148603109033589</v>
      </c>
      <c r="H50" s="89">
        <v>773</v>
      </c>
      <c r="I50" s="86">
        <v>1.1394625510399623</v>
      </c>
      <c r="J50" s="90">
        <v>770999.34299999999</v>
      </c>
      <c r="K50" s="88">
        <v>1.6093484988832385</v>
      </c>
    </row>
    <row r="51" spans="1:11" x14ac:dyDescent="0.25">
      <c r="A51" s="91" t="s">
        <v>52</v>
      </c>
      <c r="B51" s="92">
        <v>861</v>
      </c>
      <c r="C51" s="93">
        <v>0.24724754044694086</v>
      </c>
      <c r="D51" s="94">
        <v>14074819</v>
      </c>
      <c r="E51" s="93">
        <v>0.20730629619776564</v>
      </c>
      <c r="F51" s="98">
        <v>173</v>
      </c>
      <c r="G51" s="93">
        <v>0.47015979997825852</v>
      </c>
      <c r="H51" s="92">
        <v>87</v>
      </c>
      <c r="I51" s="93">
        <v>0.12824481492946535</v>
      </c>
      <c r="J51" s="95">
        <v>202421.97700000001</v>
      </c>
      <c r="K51" s="96">
        <v>0.42252630664813351</v>
      </c>
    </row>
    <row r="52" spans="1:11" x14ac:dyDescent="0.25">
      <c r="A52" s="80" t="s">
        <v>53</v>
      </c>
      <c r="B52" s="89">
        <v>7073</v>
      </c>
      <c r="C52" s="86">
        <v>2.0311055210002467</v>
      </c>
      <c r="D52" s="87">
        <v>119068500</v>
      </c>
      <c r="E52" s="86">
        <v>1.7537454463054665</v>
      </c>
      <c r="F52" s="97">
        <v>715</v>
      </c>
      <c r="G52" s="86">
        <v>1.9431459941297968</v>
      </c>
      <c r="H52" s="89">
        <v>1228</v>
      </c>
      <c r="I52" s="86">
        <v>1.8101681923377406</v>
      </c>
      <c r="J52" s="90">
        <v>646991.15700000001</v>
      </c>
      <c r="K52" s="88">
        <v>1.3504995260530068</v>
      </c>
    </row>
    <row r="53" spans="1:11" x14ac:dyDescent="0.25">
      <c r="A53" s="80" t="s">
        <v>54</v>
      </c>
      <c r="B53" s="89">
        <v>29511</v>
      </c>
      <c r="C53" s="86">
        <v>8.4744740605454947</v>
      </c>
      <c r="D53" s="87">
        <v>549618391</v>
      </c>
      <c r="E53" s="86">
        <v>8.0952623945206952</v>
      </c>
      <c r="F53" s="97">
        <v>2496</v>
      </c>
      <c r="G53" s="86">
        <v>6.7833460158712899</v>
      </c>
      <c r="H53" s="89">
        <v>4746</v>
      </c>
      <c r="I53" s="86">
        <v>6.9959757661522142</v>
      </c>
      <c r="J53" s="90">
        <v>2906994.679</v>
      </c>
      <c r="K53" s="88">
        <v>6.0679267309183844</v>
      </c>
    </row>
    <row r="54" spans="1:11" x14ac:dyDescent="0.25">
      <c r="A54" s="80" t="s">
        <v>55</v>
      </c>
      <c r="B54" s="89">
        <v>3022</v>
      </c>
      <c r="C54" s="86">
        <v>0.86780727901353694</v>
      </c>
      <c r="D54" s="87">
        <v>64535896</v>
      </c>
      <c r="E54" s="86">
        <v>0.95054135840497844</v>
      </c>
      <c r="F54" s="97">
        <v>271</v>
      </c>
      <c r="G54" s="86">
        <v>0.73649309707576904</v>
      </c>
      <c r="H54" s="89">
        <v>606</v>
      </c>
      <c r="I54" s="86">
        <v>0.89329146950868965</v>
      </c>
      <c r="J54" s="90">
        <v>389855.47700000001</v>
      </c>
      <c r="K54" s="88">
        <v>0.81376635711524703</v>
      </c>
    </row>
    <row r="55" spans="1:11" x14ac:dyDescent="0.25">
      <c r="A55" s="80" t="s">
        <v>56</v>
      </c>
      <c r="B55" s="89">
        <v>596</v>
      </c>
      <c r="C55" s="86">
        <v>0.17114928467639576</v>
      </c>
      <c r="D55" s="87">
        <v>9715477</v>
      </c>
      <c r="E55" s="86">
        <v>0.14309807839550759</v>
      </c>
      <c r="F55" s="97">
        <v>159</v>
      </c>
      <c r="G55" s="86">
        <v>0.4321121861071856</v>
      </c>
      <c r="H55" s="89">
        <v>154</v>
      </c>
      <c r="I55" s="86">
        <v>0.22700806320847888</v>
      </c>
      <c r="J55" s="90">
        <v>297519.24699999997</v>
      </c>
      <c r="K55" s="88">
        <v>0.62102796571166652</v>
      </c>
    </row>
    <row r="56" spans="1:11" x14ac:dyDescent="0.25">
      <c r="A56" s="91" t="s">
        <v>57</v>
      </c>
      <c r="B56" s="100">
        <v>135.09836065573771</v>
      </c>
      <c r="C56" s="93">
        <v>3.8795281522119522E-2</v>
      </c>
      <c r="D56" s="94">
        <v>1019289</v>
      </c>
      <c r="E56" s="93">
        <v>1.5012983637311739E-2</v>
      </c>
      <c r="F56" s="101">
        <v>14.71420083184789</v>
      </c>
      <c r="G56" s="93">
        <v>3.9988587976540632E-2</v>
      </c>
      <c r="H56" s="100">
        <v>8.02122776821572</v>
      </c>
      <c r="I56" s="93">
        <v>1.1823918053355326E-2</v>
      </c>
      <c r="J56" s="102">
        <v>45893.214999999997</v>
      </c>
      <c r="K56" s="96">
        <v>9.5795382109911495E-2</v>
      </c>
    </row>
    <row r="57" spans="1:11" x14ac:dyDescent="0.25">
      <c r="A57" s="80" t="s">
        <v>58</v>
      </c>
      <c r="B57" s="89">
        <v>8864</v>
      </c>
      <c r="C57" s="86">
        <v>2.5454148647174026</v>
      </c>
      <c r="D57" s="87">
        <v>181477262</v>
      </c>
      <c r="E57" s="86">
        <v>2.6729565068887582</v>
      </c>
      <c r="F57" s="97">
        <v>1097</v>
      </c>
      <c r="G57" s="86">
        <v>2.9813023154690725</v>
      </c>
      <c r="H57" s="89">
        <v>2185</v>
      </c>
      <c r="I57" s="86">
        <v>3.2208611565618597</v>
      </c>
      <c r="J57" s="90">
        <v>2062351.0919999999</v>
      </c>
      <c r="K57" s="88">
        <v>4.3048566308316651</v>
      </c>
    </row>
    <row r="58" spans="1:11" x14ac:dyDescent="0.25">
      <c r="A58" s="80" t="s">
        <v>59</v>
      </c>
      <c r="B58" s="89">
        <v>7816</v>
      </c>
      <c r="C58" s="86">
        <v>2.2444678003870964</v>
      </c>
      <c r="D58" s="87">
        <v>183521560</v>
      </c>
      <c r="E58" s="86">
        <v>2.7030667233472787</v>
      </c>
      <c r="F58" s="97">
        <v>793</v>
      </c>
      <c r="G58" s="86">
        <v>2.1551255571257744</v>
      </c>
      <c r="H58" s="89">
        <v>1480</v>
      </c>
      <c r="I58" s="86">
        <v>2.1816359321334335</v>
      </c>
      <c r="J58" s="90">
        <v>1005454.757</v>
      </c>
      <c r="K58" s="88">
        <v>2.0987399257394195</v>
      </c>
    </row>
    <row r="59" spans="1:11" x14ac:dyDescent="0.25">
      <c r="A59" s="80" t="s">
        <v>60</v>
      </c>
      <c r="B59" s="89">
        <v>1609</v>
      </c>
      <c r="C59" s="86">
        <v>0.46204563598040399</v>
      </c>
      <c r="D59" s="87">
        <v>19714357</v>
      </c>
      <c r="E59" s="86">
        <v>0.29037036508892194</v>
      </c>
      <c r="F59" s="97">
        <v>331</v>
      </c>
      <c r="G59" s="86">
        <v>0.89955429938036735</v>
      </c>
      <c r="H59" s="89">
        <v>279</v>
      </c>
      <c r="I59" s="86">
        <v>0.41126785477380268</v>
      </c>
      <c r="J59" s="90">
        <v>797968.027</v>
      </c>
      <c r="K59" s="88">
        <v>1.6656416870763395</v>
      </c>
    </row>
    <row r="60" spans="1:11" x14ac:dyDescent="0.25">
      <c r="A60" s="80" t="s">
        <v>61</v>
      </c>
      <c r="B60" s="89">
        <v>5693</v>
      </c>
      <c r="C60" s="86">
        <v>1.6348202645347667</v>
      </c>
      <c r="D60" s="87">
        <v>118121659</v>
      </c>
      <c r="E60" s="86">
        <v>1.7397995404435023</v>
      </c>
      <c r="F60" s="97">
        <v>694</v>
      </c>
      <c r="G60" s="86">
        <v>1.8860745733231872</v>
      </c>
      <c r="H60" s="89">
        <v>1004</v>
      </c>
      <c r="I60" s="86">
        <v>1.4799746458526806</v>
      </c>
      <c r="J60" s="90">
        <v>1150244.7779999999</v>
      </c>
      <c r="K60" s="88">
        <v>2.4009679432665663</v>
      </c>
    </row>
    <row r="61" spans="1:11" x14ac:dyDescent="0.25">
      <c r="A61" s="80" t="s">
        <v>62</v>
      </c>
      <c r="B61" s="89">
        <v>613</v>
      </c>
      <c r="C61" s="86">
        <v>0.17603105957488357</v>
      </c>
      <c r="D61" s="87">
        <v>7904232</v>
      </c>
      <c r="E61" s="86">
        <v>0.11642047121230176</v>
      </c>
      <c r="F61" s="97">
        <v>89</v>
      </c>
      <c r="G61" s="86">
        <v>0.24187411675182083</v>
      </c>
      <c r="H61" s="89">
        <v>73</v>
      </c>
      <c r="I61" s="86">
        <v>0.1076077182741491</v>
      </c>
      <c r="J61" s="90">
        <v>198711.726</v>
      </c>
      <c r="K61" s="88">
        <v>0.4147816996889418</v>
      </c>
    </row>
    <row r="62" spans="1:11" ht="15.75" thickBot="1" x14ac:dyDescent="0.3">
      <c r="A62" s="103" t="s">
        <v>63</v>
      </c>
      <c r="B62" s="104">
        <v>348234</v>
      </c>
      <c r="C62" s="105">
        <v>1</v>
      </c>
      <c r="D62" s="106">
        <v>6789383274</v>
      </c>
      <c r="E62" s="105">
        <v>1</v>
      </c>
      <c r="F62" s="104">
        <v>36796</v>
      </c>
      <c r="G62" s="105">
        <v>1</v>
      </c>
      <c r="H62" s="104">
        <v>67839</v>
      </c>
      <c r="I62" s="105">
        <v>1</v>
      </c>
      <c r="J62" s="107">
        <v>47907544.173000008</v>
      </c>
      <c r="K62" s="108">
        <v>1</v>
      </c>
    </row>
    <row r="63" spans="1:11" x14ac:dyDescent="0.25">
      <c r="A63" s="15" t="s">
        <v>73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 spans="1:11" ht="14.45" customHeight="1" x14ac:dyDescent="0.25">
      <c r="A64" s="138" t="s">
        <v>79</v>
      </c>
      <c r="B64" s="139"/>
      <c r="C64" s="139"/>
      <c r="D64" s="139"/>
      <c r="E64" s="139"/>
      <c r="F64" s="139"/>
      <c r="G64" s="139"/>
      <c r="H64" s="139"/>
      <c r="I64" s="139"/>
      <c r="J64" s="139"/>
      <c r="K64" s="139"/>
    </row>
    <row r="65" spans="1:11" ht="16.5" x14ac:dyDescent="0.25">
      <c r="A65" s="16" t="s">
        <v>80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 spans="1:11" ht="16.5" x14ac:dyDescent="0.25">
      <c r="A66" s="16" t="s">
        <v>81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</row>
    <row r="67" spans="1:11" x14ac:dyDescent="0.25">
      <c r="C67" s="6"/>
      <c r="E67" s="6"/>
      <c r="G67" s="6"/>
      <c r="I67" s="6"/>
      <c r="K67" s="6"/>
    </row>
  </sheetData>
  <mergeCells count="1">
    <mergeCell ref="A64:K64"/>
  </mergeCells>
  <printOptions horizontalCentered="1"/>
  <pageMargins left="0.7" right="0.7" top="0.75" bottom="0.75" header="0.3" footer="0.3"/>
  <pageSetup scale="69"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1F7D1-E26B-4FA5-9111-5B4A0FE6D41F}">
  <sheetPr>
    <pageSetUpPr fitToPage="1"/>
  </sheetPr>
  <dimension ref="A1:L63"/>
  <sheetViews>
    <sheetView zoomScale="90" zoomScaleNormal="90" workbookViewId="0">
      <selection sqref="A1:K1"/>
    </sheetView>
  </sheetViews>
  <sheetFormatPr defaultRowHeight="15" x14ac:dyDescent="0.25"/>
  <cols>
    <col min="1" max="1" width="15.7109375" customWidth="1"/>
    <col min="2" max="2" width="16" customWidth="1"/>
    <col min="3" max="3" width="10.7109375" customWidth="1"/>
    <col min="4" max="4" width="10.5703125" customWidth="1"/>
    <col min="5" max="5" width="16.5703125" customWidth="1"/>
    <col min="6" max="9" width="9.42578125"/>
    <col min="10" max="10" width="9.42578125" style="19"/>
    <col min="11" max="11" width="9.28515625" customWidth="1"/>
    <col min="12" max="12" width="11.28515625" bestFit="1" customWidth="1"/>
  </cols>
  <sheetData>
    <row r="1" spans="1:12" ht="15.75" x14ac:dyDescent="0.25">
      <c r="A1" s="128" t="s">
        <v>82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2" ht="15.75" x14ac:dyDescent="0.25">
      <c r="A2" s="128" t="s">
        <v>83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2" x14ac:dyDescent="0.25">
      <c r="A3" s="129" t="s">
        <v>84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</row>
    <row r="4" spans="1:12" ht="15.75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8"/>
      <c r="K4" s="17"/>
    </row>
    <row r="5" spans="1:12" ht="64.5" x14ac:dyDescent="0.25">
      <c r="A5" s="109" t="s">
        <v>2</v>
      </c>
      <c r="B5" s="110" t="s">
        <v>102</v>
      </c>
      <c r="C5" s="110" t="s">
        <v>85</v>
      </c>
      <c r="D5" s="110" t="s">
        <v>86</v>
      </c>
      <c r="E5" s="110" t="s">
        <v>103</v>
      </c>
      <c r="F5" s="110" t="s">
        <v>87</v>
      </c>
      <c r="G5" s="110" t="s">
        <v>88</v>
      </c>
      <c r="H5" s="110" t="s">
        <v>89</v>
      </c>
      <c r="I5" s="110" t="s">
        <v>90</v>
      </c>
      <c r="J5" s="111" t="s">
        <v>91</v>
      </c>
      <c r="K5" s="112" t="s">
        <v>78</v>
      </c>
    </row>
    <row r="6" spans="1:12" x14ac:dyDescent="0.25">
      <c r="A6" s="28" t="s">
        <v>7</v>
      </c>
      <c r="B6" s="113">
        <v>231</v>
      </c>
      <c r="C6" s="114">
        <v>1.9875000000000012</v>
      </c>
      <c r="D6" s="114">
        <v>229.01249999999999</v>
      </c>
      <c r="E6" s="113">
        <v>151</v>
      </c>
      <c r="F6" s="115">
        <v>6.49</v>
      </c>
      <c r="G6" s="115">
        <v>0.73</v>
      </c>
      <c r="H6" s="115">
        <v>7.04</v>
      </c>
      <c r="I6" s="115">
        <v>1.67</v>
      </c>
      <c r="J6" s="116">
        <v>35.62416300000001</v>
      </c>
      <c r="K6" s="85">
        <v>1.3983255728762108E-2</v>
      </c>
      <c r="L6" s="23"/>
    </row>
    <row r="7" spans="1:12" x14ac:dyDescent="0.25">
      <c r="A7" s="28" t="s">
        <v>8</v>
      </c>
      <c r="B7" s="113">
        <v>52</v>
      </c>
      <c r="C7" s="114">
        <v>2.2669999999999995</v>
      </c>
      <c r="D7" s="114">
        <v>49.733000000000004</v>
      </c>
      <c r="E7" s="113">
        <v>87</v>
      </c>
      <c r="F7" s="117">
        <v>6.5</v>
      </c>
      <c r="G7" s="117">
        <v>0.7</v>
      </c>
      <c r="H7" s="117">
        <v>8.9700000000000006</v>
      </c>
      <c r="I7" s="117">
        <v>2.02</v>
      </c>
      <c r="J7" s="118">
        <v>15.7704912</v>
      </c>
      <c r="K7" s="88">
        <v>0.61902594432265645</v>
      </c>
    </row>
    <row r="8" spans="1:12" x14ac:dyDescent="0.25">
      <c r="A8" s="28" t="s">
        <v>9</v>
      </c>
      <c r="B8" s="113">
        <v>5</v>
      </c>
      <c r="C8" s="114">
        <v>0.58558333333333334</v>
      </c>
      <c r="D8" s="114">
        <v>4.4144166666666669</v>
      </c>
      <c r="E8" s="113">
        <v>3</v>
      </c>
      <c r="F8" s="117">
        <v>6.5</v>
      </c>
      <c r="G8" s="117">
        <v>2.25</v>
      </c>
      <c r="H8" s="117">
        <v>9.1999999999999993</v>
      </c>
      <c r="I8" s="117">
        <v>3</v>
      </c>
      <c r="J8" s="118">
        <v>0.90271374999999998</v>
      </c>
      <c r="K8" s="88">
        <v>3.543347029969468E-2</v>
      </c>
    </row>
    <row r="9" spans="1:12" x14ac:dyDescent="0.25">
      <c r="A9" s="28" t="s">
        <v>10</v>
      </c>
      <c r="B9" s="113">
        <v>229</v>
      </c>
      <c r="C9" s="114">
        <v>4.0168333333333299</v>
      </c>
      <c r="D9" s="114">
        <v>224.98316666666668</v>
      </c>
      <c r="E9" s="113">
        <v>247</v>
      </c>
      <c r="F9" s="117">
        <v>6.17</v>
      </c>
      <c r="G9" s="117">
        <v>1.56</v>
      </c>
      <c r="H9" s="117">
        <v>6.58</v>
      </c>
      <c r="I9" s="117">
        <v>2.64</v>
      </c>
      <c r="J9" s="118">
        <v>48.197518540000011</v>
      </c>
      <c r="K9" s="88">
        <v>1.8918570163643504</v>
      </c>
    </row>
    <row r="10" spans="1:12" x14ac:dyDescent="0.25">
      <c r="A10" s="28" t="s">
        <v>11</v>
      </c>
      <c r="B10" s="113">
        <v>166</v>
      </c>
      <c r="C10" s="114">
        <v>1.8860000000000012</v>
      </c>
      <c r="D10" s="114">
        <v>164.114</v>
      </c>
      <c r="E10" s="113">
        <v>126</v>
      </c>
      <c r="F10" s="117">
        <v>6.16</v>
      </c>
      <c r="G10" s="117">
        <v>1.03</v>
      </c>
      <c r="H10" s="117">
        <v>6.65</v>
      </c>
      <c r="I10" s="117">
        <v>1.79</v>
      </c>
      <c r="J10" s="118">
        <v>26.921035920000005</v>
      </c>
      <c r="K10" s="88">
        <v>1.0567089807907921</v>
      </c>
    </row>
    <row r="11" spans="1:12" x14ac:dyDescent="0.25">
      <c r="A11" s="24" t="s">
        <v>12</v>
      </c>
      <c r="B11" s="119">
        <v>1210</v>
      </c>
      <c r="C11" s="120">
        <v>189.77449999999996</v>
      </c>
      <c r="D11" s="120">
        <v>1020.2255</v>
      </c>
      <c r="E11" s="119">
        <v>2037</v>
      </c>
      <c r="F11" s="121">
        <v>5.12</v>
      </c>
      <c r="G11" s="121">
        <v>0.09</v>
      </c>
      <c r="H11" s="121">
        <v>5.36</v>
      </c>
      <c r="I11" s="121">
        <v>1.35</v>
      </c>
      <c r="J11" s="122">
        <v>227.80373826000002</v>
      </c>
      <c r="K11" s="96">
        <v>8.9417902339419673</v>
      </c>
    </row>
    <row r="12" spans="1:12" x14ac:dyDescent="0.25">
      <c r="A12" s="28" t="s">
        <v>13</v>
      </c>
      <c r="B12" s="113">
        <v>280</v>
      </c>
      <c r="C12" s="114">
        <v>2.4681666666666664</v>
      </c>
      <c r="D12" s="114">
        <v>277.53183333333334</v>
      </c>
      <c r="E12" s="113">
        <v>254</v>
      </c>
      <c r="F12" s="117">
        <v>6.47</v>
      </c>
      <c r="G12" s="117">
        <v>1.88</v>
      </c>
      <c r="H12" s="117">
        <v>6.67</v>
      </c>
      <c r="I12" s="117">
        <v>3.48</v>
      </c>
      <c r="J12" s="118">
        <v>58.745889700000006</v>
      </c>
      <c r="K12" s="88">
        <v>2.3059034360716115</v>
      </c>
    </row>
    <row r="13" spans="1:12" x14ac:dyDescent="0.25">
      <c r="A13" s="28" t="s">
        <v>14</v>
      </c>
      <c r="B13" s="113">
        <v>143</v>
      </c>
      <c r="C13" s="114">
        <v>1.4999166666666666</v>
      </c>
      <c r="D13" s="114">
        <v>141.50008333333332</v>
      </c>
      <c r="E13" s="113">
        <v>181</v>
      </c>
      <c r="F13" s="117">
        <v>5.98</v>
      </c>
      <c r="G13" s="117">
        <v>0.85</v>
      </c>
      <c r="H13" s="117">
        <v>6.04</v>
      </c>
      <c r="I13" s="117">
        <v>1.29</v>
      </c>
      <c r="J13" s="118">
        <v>27.518106830000001</v>
      </c>
      <c r="K13" s="88">
        <v>1.080145307484937</v>
      </c>
    </row>
    <row r="14" spans="1:12" x14ac:dyDescent="0.25">
      <c r="A14" s="28" t="s">
        <v>15</v>
      </c>
      <c r="B14" s="113">
        <v>32</v>
      </c>
      <c r="C14" s="114">
        <v>0.15208333333333335</v>
      </c>
      <c r="D14" s="114">
        <v>31.847916666666666</v>
      </c>
      <c r="E14" s="113">
        <v>52</v>
      </c>
      <c r="F14" s="117">
        <v>6.46</v>
      </c>
      <c r="G14" s="117">
        <v>1.17</v>
      </c>
      <c r="H14" s="117">
        <v>6.47</v>
      </c>
      <c r="I14" s="117">
        <v>1.1299999999999999</v>
      </c>
      <c r="J14" s="118">
        <v>7.6583952499999999</v>
      </c>
      <c r="K14" s="88">
        <v>0.30060860448198318</v>
      </c>
    </row>
    <row r="15" spans="1:12" x14ac:dyDescent="0.25">
      <c r="A15" s="28" t="s">
        <v>16</v>
      </c>
      <c r="B15" s="113">
        <v>27</v>
      </c>
      <c r="C15" s="114">
        <v>0.48083333333333345</v>
      </c>
      <c r="D15" s="114">
        <v>26.519166666666667</v>
      </c>
      <c r="E15" s="113">
        <v>236</v>
      </c>
      <c r="F15" s="117">
        <v>3.87</v>
      </c>
      <c r="G15" s="117">
        <v>0.15</v>
      </c>
      <c r="H15" s="117">
        <v>3.89</v>
      </c>
      <c r="I15" s="117">
        <v>1.07</v>
      </c>
      <c r="J15" s="118">
        <v>15.326004599999999</v>
      </c>
      <c r="K15" s="88">
        <v>0.60157888235011825</v>
      </c>
    </row>
    <row r="16" spans="1:12" x14ac:dyDescent="0.25">
      <c r="A16" s="24" t="s">
        <v>17</v>
      </c>
      <c r="B16" s="119">
        <v>577</v>
      </c>
      <c r="C16" s="120">
        <v>6.4137500000000029</v>
      </c>
      <c r="D16" s="120">
        <v>570.58624999999995</v>
      </c>
      <c r="E16" s="119">
        <v>642</v>
      </c>
      <c r="F16" s="121">
        <v>6.34</v>
      </c>
      <c r="G16" s="121">
        <v>0.8</v>
      </c>
      <c r="H16" s="121">
        <v>7.05</v>
      </c>
      <c r="I16" s="121">
        <v>1.71</v>
      </c>
      <c r="J16" s="122">
        <v>116.37486989999999</v>
      </c>
      <c r="K16" s="96">
        <v>4.567965754628732</v>
      </c>
    </row>
    <row r="17" spans="1:11" x14ac:dyDescent="0.25">
      <c r="A17" s="28" t="s">
        <v>18</v>
      </c>
      <c r="B17" s="113">
        <v>542</v>
      </c>
      <c r="C17" s="114">
        <v>2.8658333333333332</v>
      </c>
      <c r="D17" s="114">
        <v>539.13416666666672</v>
      </c>
      <c r="E17" s="113">
        <v>380</v>
      </c>
      <c r="F17" s="117">
        <v>6.5</v>
      </c>
      <c r="G17" s="117">
        <v>0.86</v>
      </c>
      <c r="H17" s="117">
        <v>7.03</v>
      </c>
      <c r="I17" s="117">
        <v>1.85</v>
      </c>
      <c r="J17" s="118">
        <v>88.109129600000017</v>
      </c>
      <c r="K17" s="88">
        <v>3.458474213795403</v>
      </c>
    </row>
    <row r="18" spans="1:11" x14ac:dyDescent="0.25">
      <c r="A18" s="28" t="s">
        <v>19</v>
      </c>
      <c r="B18" s="113">
        <v>21</v>
      </c>
      <c r="C18" s="114">
        <v>0.54841666666666666</v>
      </c>
      <c r="D18" s="114">
        <v>20.451583333333332</v>
      </c>
      <c r="E18" s="113">
        <v>13</v>
      </c>
      <c r="F18" s="117">
        <v>6.5</v>
      </c>
      <c r="G18" s="117">
        <v>2.12</v>
      </c>
      <c r="H18" s="117">
        <v>9.1999999999999993</v>
      </c>
      <c r="I18" s="117">
        <v>3</v>
      </c>
      <c r="J18" s="118">
        <v>4.0187117800000003</v>
      </c>
      <c r="K18" s="88">
        <v>0.15774314338256526</v>
      </c>
    </row>
    <row r="19" spans="1:11" x14ac:dyDescent="0.25">
      <c r="A19" s="28" t="s">
        <v>20</v>
      </c>
      <c r="B19" s="113">
        <v>90</v>
      </c>
      <c r="C19" s="114">
        <v>1.0214166666666666</v>
      </c>
      <c r="D19" s="114">
        <v>88.978583333333333</v>
      </c>
      <c r="E19" s="113">
        <v>83</v>
      </c>
      <c r="F19" s="117">
        <v>6.5</v>
      </c>
      <c r="G19" s="117">
        <v>0.38</v>
      </c>
      <c r="H19" s="117">
        <v>8.09</v>
      </c>
      <c r="I19" s="117">
        <v>0.46</v>
      </c>
      <c r="J19" s="118">
        <v>15.861871840000001</v>
      </c>
      <c r="K19" s="88">
        <v>0.62261283240695453</v>
      </c>
    </row>
    <row r="20" spans="1:11" x14ac:dyDescent="0.25">
      <c r="A20" s="28" t="s">
        <v>21</v>
      </c>
      <c r="B20" s="113">
        <v>97</v>
      </c>
      <c r="C20" s="114">
        <v>1.0042500000000003</v>
      </c>
      <c r="D20" s="114">
        <v>95.995750000000001</v>
      </c>
      <c r="E20" s="113">
        <v>82</v>
      </c>
      <c r="F20" s="117">
        <v>6.47</v>
      </c>
      <c r="G20" s="117">
        <v>0.57999999999999996</v>
      </c>
      <c r="H20" s="117">
        <v>7.01</v>
      </c>
      <c r="I20" s="117">
        <v>2.81</v>
      </c>
      <c r="J20" s="118">
        <v>17.784120450000003</v>
      </c>
      <c r="K20" s="88">
        <v>0.69806525465161895</v>
      </c>
    </row>
    <row r="21" spans="1:11" x14ac:dyDescent="0.25">
      <c r="A21" s="24" t="s">
        <v>22</v>
      </c>
      <c r="B21" s="119">
        <v>420</v>
      </c>
      <c r="C21" s="120">
        <v>1.3289166666666661</v>
      </c>
      <c r="D21" s="120">
        <v>418.67108333333334</v>
      </c>
      <c r="E21" s="119">
        <v>622</v>
      </c>
      <c r="F21" s="121">
        <v>5.22</v>
      </c>
      <c r="G21" s="121">
        <v>1.46</v>
      </c>
      <c r="H21" s="121">
        <v>5.47</v>
      </c>
      <c r="I21" s="121">
        <v>1.59</v>
      </c>
      <c r="J21" s="122">
        <v>86.256514039999985</v>
      </c>
      <c r="K21" s="96">
        <v>3.3857550396142044</v>
      </c>
    </row>
    <row r="22" spans="1:11" x14ac:dyDescent="0.25">
      <c r="A22" s="28" t="s">
        <v>23</v>
      </c>
      <c r="B22" s="113">
        <v>275</v>
      </c>
      <c r="C22" s="114">
        <v>0.99658333333333327</v>
      </c>
      <c r="D22" s="114">
        <v>274.00341666666668</v>
      </c>
      <c r="E22" s="113">
        <v>225</v>
      </c>
      <c r="F22" s="117">
        <v>6.12</v>
      </c>
      <c r="G22" s="117">
        <v>0.98</v>
      </c>
      <c r="H22" s="117">
        <v>7.05</v>
      </c>
      <c r="I22" s="117">
        <v>1.77</v>
      </c>
      <c r="J22" s="118">
        <v>47.159091099999998</v>
      </c>
      <c r="K22" s="88">
        <v>1.8510964897260573</v>
      </c>
    </row>
    <row r="23" spans="1:11" x14ac:dyDescent="0.25">
      <c r="A23" s="28" t="s">
        <v>24</v>
      </c>
      <c r="B23" s="113">
        <v>266</v>
      </c>
      <c r="C23" s="114">
        <v>2.7005000000000017</v>
      </c>
      <c r="D23" s="114">
        <v>263.29950000000002</v>
      </c>
      <c r="E23" s="113">
        <v>174</v>
      </c>
      <c r="F23" s="117">
        <v>5.6</v>
      </c>
      <c r="G23" s="117">
        <v>1.51</v>
      </c>
      <c r="H23" s="117">
        <v>6.34</v>
      </c>
      <c r="I23" s="117">
        <v>3.03</v>
      </c>
      <c r="J23" s="118">
        <v>42.029273340000003</v>
      </c>
      <c r="K23" s="88">
        <v>1.6497400295615743</v>
      </c>
    </row>
    <row r="24" spans="1:11" x14ac:dyDescent="0.25">
      <c r="A24" s="28" t="s">
        <v>25</v>
      </c>
      <c r="B24" s="113">
        <v>111</v>
      </c>
      <c r="C24" s="114">
        <v>1.3197499999999989</v>
      </c>
      <c r="D24" s="114">
        <v>109.68025</v>
      </c>
      <c r="E24" s="113">
        <v>113</v>
      </c>
      <c r="F24" s="117">
        <v>6.01</v>
      </c>
      <c r="G24" s="117">
        <v>1</v>
      </c>
      <c r="H24" s="117">
        <v>6.24</v>
      </c>
      <c r="I24" s="117">
        <v>1.67</v>
      </c>
      <c r="J24" s="118">
        <v>19.95226263</v>
      </c>
      <c r="K24" s="88">
        <v>0.78316953221529306</v>
      </c>
    </row>
    <row r="25" spans="1:11" x14ac:dyDescent="0.25">
      <c r="A25" s="28" t="s">
        <v>26</v>
      </c>
      <c r="B25" s="113">
        <v>365</v>
      </c>
      <c r="C25" s="114">
        <v>7.3190833333333316</v>
      </c>
      <c r="D25" s="114">
        <v>357.68091666666669</v>
      </c>
      <c r="E25" s="113">
        <v>192</v>
      </c>
      <c r="F25" s="117">
        <v>6.38</v>
      </c>
      <c r="G25" s="117">
        <v>1.1299999999999999</v>
      </c>
      <c r="H25" s="117">
        <v>7.26</v>
      </c>
      <c r="I25" s="117">
        <v>1.95</v>
      </c>
      <c r="J25" s="118">
        <v>53.454044209999999</v>
      </c>
      <c r="K25" s="88">
        <v>2.0981870364925772</v>
      </c>
    </row>
    <row r="26" spans="1:11" x14ac:dyDescent="0.25">
      <c r="A26" s="24" t="s">
        <v>27</v>
      </c>
      <c r="B26" s="119">
        <v>173</v>
      </c>
      <c r="C26" s="120">
        <v>0.46066666666666634</v>
      </c>
      <c r="D26" s="120">
        <v>172.53933333333333</v>
      </c>
      <c r="E26" s="119">
        <v>154</v>
      </c>
      <c r="F26" s="121">
        <v>6.5</v>
      </c>
      <c r="G26" s="121">
        <v>0.3</v>
      </c>
      <c r="H26" s="121">
        <v>6.79</v>
      </c>
      <c r="I26" s="121">
        <v>1.45</v>
      </c>
      <c r="J26" s="122">
        <v>29.306729599999997</v>
      </c>
      <c r="K26" s="96">
        <v>1.1503526260265593</v>
      </c>
    </row>
    <row r="27" spans="1:11" x14ac:dyDescent="0.25">
      <c r="A27" s="28" t="s">
        <v>28</v>
      </c>
      <c r="B27" s="113">
        <v>116</v>
      </c>
      <c r="C27" s="114">
        <v>3.3577499999999993</v>
      </c>
      <c r="D27" s="114">
        <v>112.64225</v>
      </c>
      <c r="E27" s="113">
        <v>70</v>
      </c>
      <c r="F27" s="117">
        <v>6.27</v>
      </c>
      <c r="G27" s="117">
        <v>1.28</v>
      </c>
      <c r="H27" s="117">
        <v>6.56</v>
      </c>
      <c r="I27" s="117">
        <v>1.64</v>
      </c>
      <c r="J27" s="118">
        <v>17.093387849999999</v>
      </c>
      <c r="K27" s="88">
        <v>0.670952503719077</v>
      </c>
    </row>
    <row r="28" spans="1:11" x14ac:dyDescent="0.25">
      <c r="A28" s="28" t="s">
        <v>29</v>
      </c>
      <c r="B28" s="113">
        <v>216</v>
      </c>
      <c r="C28" s="114">
        <v>1.7555833333333335</v>
      </c>
      <c r="D28" s="114">
        <v>214.24441666666667</v>
      </c>
      <c r="E28" s="113">
        <v>430</v>
      </c>
      <c r="F28" s="117">
        <v>5.67</v>
      </c>
      <c r="G28" s="117">
        <v>1.18</v>
      </c>
      <c r="H28" s="117">
        <v>5.7</v>
      </c>
      <c r="I28" s="117">
        <v>1.1000000000000001</v>
      </c>
      <c r="J28" s="118">
        <v>52.698891050000007</v>
      </c>
      <c r="K28" s="88">
        <v>2.0685456390212522</v>
      </c>
    </row>
    <row r="29" spans="1:11" x14ac:dyDescent="0.25">
      <c r="A29" s="28" t="s">
        <v>30</v>
      </c>
      <c r="B29" s="113">
        <v>219</v>
      </c>
      <c r="C29" s="114">
        <v>9.1711666666666662</v>
      </c>
      <c r="D29" s="114">
        <v>209.82883333333334</v>
      </c>
      <c r="E29" s="113">
        <v>347</v>
      </c>
      <c r="F29" s="117">
        <v>6.41</v>
      </c>
      <c r="G29" s="117">
        <v>1.17</v>
      </c>
      <c r="H29" s="117">
        <v>6.44</v>
      </c>
      <c r="I29" s="117">
        <v>1.3</v>
      </c>
      <c r="J29" s="118">
        <v>51.315390680000007</v>
      </c>
      <c r="K29" s="88">
        <v>2.0142402523247371</v>
      </c>
    </row>
    <row r="30" spans="1:11" x14ac:dyDescent="0.25">
      <c r="A30" s="28" t="s">
        <v>31</v>
      </c>
      <c r="B30" s="113">
        <v>291</v>
      </c>
      <c r="C30" s="114">
        <v>3.2487500000000025</v>
      </c>
      <c r="D30" s="114">
        <v>287.75124999999997</v>
      </c>
      <c r="E30" s="113">
        <v>286</v>
      </c>
      <c r="F30" s="117">
        <v>5.9</v>
      </c>
      <c r="G30" s="117">
        <v>0.05</v>
      </c>
      <c r="H30" s="117">
        <v>6.1</v>
      </c>
      <c r="I30" s="117">
        <v>1.58</v>
      </c>
      <c r="J30" s="118">
        <v>46.90319925</v>
      </c>
      <c r="K30" s="88">
        <v>1.8410521802570714</v>
      </c>
    </row>
    <row r="31" spans="1:11" x14ac:dyDescent="0.25">
      <c r="A31" s="24" t="s">
        <v>32</v>
      </c>
      <c r="B31" s="119">
        <v>397</v>
      </c>
      <c r="C31" s="120">
        <v>7.1585833333333317</v>
      </c>
      <c r="D31" s="120">
        <v>389.84141666666665</v>
      </c>
      <c r="E31" s="119">
        <v>241</v>
      </c>
      <c r="F31" s="121">
        <v>5.69</v>
      </c>
      <c r="G31" s="121">
        <v>1.83</v>
      </c>
      <c r="H31" s="121">
        <v>6.88</v>
      </c>
      <c r="I31" s="121">
        <v>3.3</v>
      </c>
      <c r="J31" s="122">
        <v>64.619849439999996</v>
      </c>
      <c r="K31" s="96">
        <v>2.5364690810381276</v>
      </c>
    </row>
    <row r="32" spans="1:11" x14ac:dyDescent="0.25">
      <c r="A32" s="28" t="s">
        <v>33</v>
      </c>
      <c r="B32" s="113">
        <v>122</v>
      </c>
      <c r="C32" s="114">
        <v>0.77083333333333348</v>
      </c>
      <c r="D32" s="114">
        <v>121.22916666666667</v>
      </c>
      <c r="E32" s="113">
        <v>100</v>
      </c>
      <c r="F32" s="117">
        <v>6.5</v>
      </c>
      <c r="G32" s="117">
        <v>0.45</v>
      </c>
      <c r="H32" s="117">
        <v>6.7</v>
      </c>
      <c r="I32" s="117">
        <v>1.39</v>
      </c>
      <c r="J32" s="118">
        <v>19.818512500000001</v>
      </c>
      <c r="K32" s="88">
        <v>0.77791954986049316</v>
      </c>
    </row>
    <row r="33" spans="1:11" x14ac:dyDescent="0.25">
      <c r="A33" s="28" t="s">
        <v>34</v>
      </c>
      <c r="B33" s="113">
        <v>278</v>
      </c>
      <c r="C33" s="114">
        <v>3.46383333333333</v>
      </c>
      <c r="D33" s="114">
        <v>274.53616666666665</v>
      </c>
      <c r="E33" s="113">
        <v>286</v>
      </c>
      <c r="F33" s="117">
        <v>5.96</v>
      </c>
      <c r="G33" s="117">
        <v>0.87</v>
      </c>
      <c r="H33" s="117">
        <v>6.35</v>
      </c>
      <c r="I33" s="117">
        <v>1.78</v>
      </c>
      <c r="J33" s="118">
        <v>50.403144220000001</v>
      </c>
      <c r="K33" s="88">
        <v>1.9784326025061627</v>
      </c>
    </row>
    <row r="34" spans="1:11" x14ac:dyDescent="0.25">
      <c r="A34" s="28" t="s">
        <v>35</v>
      </c>
      <c r="B34" s="113">
        <v>90</v>
      </c>
      <c r="C34" s="114">
        <v>1.7565833333333334</v>
      </c>
      <c r="D34" s="114">
        <v>88.243416666666661</v>
      </c>
      <c r="E34" s="113">
        <v>56</v>
      </c>
      <c r="F34" s="117">
        <v>6.5</v>
      </c>
      <c r="G34" s="117">
        <v>1.36</v>
      </c>
      <c r="H34" s="117">
        <v>9.1999999999999993</v>
      </c>
      <c r="I34" s="117">
        <v>2.68</v>
      </c>
      <c r="J34" s="118">
        <v>16.306479060000001</v>
      </c>
      <c r="K34" s="88">
        <v>0.64006462897580019</v>
      </c>
    </row>
    <row r="35" spans="1:11" x14ac:dyDescent="0.25">
      <c r="A35" s="28" t="s">
        <v>36</v>
      </c>
      <c r="B35" s="113">
        <v>137</v>
      </c>
      <c r="C35" s="114">
        <v>1.7211666666666667</v>
      </c>
      <c r="D35" s="114">
        <v>135.27883333333332</v>
      </c>
      <c r="E35" s="113">
        <v>102</v>
      </c>
      <c r="F35" s="117">
        <v>5.31</v>
      </c>
      <c r="G35" s="117">
        <v>1.72</v>
      </c>
      <c r="H35" s="117">
        <v>6.1</v>
      </c>
      <c r="I35" s="117">
        <v>3.61</v>
      </c>
      <c r="J35" s="118">
        <v>23.297162379999996</v>
      </c>
      <c r="K35" s="88">
        <v>0.91446409369403536</v>
      </c>
    </row>
    <row r="36" spans="1:11" x14ac:dyDescent="0.25">
      <c r="A36" s="24" t="s">
        <v>37</v>
      </c>
      <c r="B36" s="119">
        <v>95</v>
      </c>
      <c r="C36" s="120">
        <v>2.2900833333333348</v>
      </c>
      <c r="D36" s="120">
        <v>92.709916666666672</v>
      </c>
      <c r="E36" s="119">
        <v>133</v>
      </c>
      <c r="F36" s="121">
        <v>4.1100000000000003</v>
      </c>
      <c r="G36" s="121">
        <v>1.39</v>
      </c>
      <c r="H36" s="121">
        <v>4.59</v>
      </c>
      <c r="I36" s="121">
        <v>2.12</v>
      </c>
      <c r="J36" s="122">
        <v>16.828014500000002</v>
      </c>
      <c r="K36" s="96">
        <v>0.66053602483465168</v>
      </c>
    </row>
    <row r="37" spans="1:11" x14ac:dyDescent="0.25">
      <c r="A37" s="28" t="s">
        <v>38</v>
      </c>
      <c r="B37" s="113">
        <v>88</v>
      </c>
      <c r="C37" s="114">
        <v>1.309916666666666</v>
      </c>
      <c r="D37" s="114">
        <v>86.690083333333334</v>
      </c>
      <c r="E37" s="113">
        <v>64</v>
      </c>
      <c r="F37" s="117">
        <v>6.25</v>
      </c>
      <c r="G37" s="117">
        <v>1.32</v>
      </c>
      <c r="H37" s="117">
        <v>6.41</v>
      </c>
      <c r="I37" s="117">
        <v>1.79</v>
      </c>
      <c r="J37" s="118">
        <v>14.172527169999999</v>
      </c>
      <c r="K37" s="88">
        <v>0.55630239436345219</v>
      </c>
    </row>
    <row r="38" spans="1:11" x14ac:dyDescent="0.25">
      <c r="A38" s="28" t="s">
        <v>39</v>
      </c>
      <c r="B38" s="113">
        <v>236</v>
      </c>
      <c r="C38" s="114">
        <v>0.34691666666666665</v>
      </c>
      <c r="D38" s="114">
        <v>235.65308333333334</v>
      </c>
      <c r="E38" s="113">
        <v>510</v>
      </c>
      <c r="F38" s="117">
        <v>6.22</v>
      </c>
      <c r="G38" s="117">
        <v>1.25</v>
      </c>
      <c r="H38" s="117">
        <v>6.37</v>
      </c>
      <c r="I38" s="117">
        <v>1.42</v>
      </c>
      <c r="J38" s="118">
        <v>68.798742390000001</v>
      </c>
      <c r="K38" s="88">
        <v>2.700499682354911</v>
      </c>
    </row>
    <row r="39" spans="1:11" x14ac:dyDescent="0.25">
      <c r="A39" s="28" t="s">
        <v>40</v>
      </c>
      <c r="B39" s="113">
        <v>144</v>
      </c>
      <c r="C39" s="114">
        <v>11.748000000000003</v>
      </c>
      <c r="D39" s="114">
        <v>132.25200000000001</v>
      </c>
      <c r="E39" s="113">
        <v>110</v>
      </c>
      <c r="F39" s="117">
        <v>6.5</v>
      </c>
      <c r="G39" s="117">
        <v>1.98</v>
      </c>
      <c r="H39" s="117">
        <v>9.1999999999999993</v>
      </c>
      <c r="I39" s="117">
        <v>3</v>
      </c>
      <c r="J39" s="118">
        <v>29.561963519999999</v>
      </c>
      <c r="K39" s="88">
        <v>1.1603711103177254</v>
      </c>
    </row>
    <row r="40" spans="1:11" x14ac:dyDescent="0.25">
      <c r="A40" s="28" t="s">
        <v>41</v>
      </c>
      <c r="B40" s="113">
        <v>627</v>
      </c>
      <c r="C40" s="114">
        <v>7.2568333333333328</v>
      </c>
      <c r="D40" s="114">
        <v>619.74316666666664</v>
      </c>
      <c r="E40" s="113">
        <v>1057</v>
      </c>
      <c r="F40" s="117">
        <v>5.86</v>
      </c>
      <c r="G40" s="117">
        <v>0.43</v>
      </c>
      <c r="H40" s="117">
        <v>6.74</v>
      </c>
      <c r="I40" s="117">
        <v>1.57</v>
      </c>
      <c r="J40" s="118">
        <v>152.18225422</v>
      </c>
      <c r="K40" s="88">
        <v>5.9734831612401553</v>
      </c>
    </row>
    <row r="41" spans="1:11" x14ac:dyDescent="0.25">
      <c r="A41" s="24" t="s">
        <v>42</v>
      </c>
      <c r="B41" s="119">
        <v>550</v>
      </c>
      <c r="C41" s="120">
        <v>45.954916666666591</v>
      </c>
      <c r="D41" s="120">
        <v>504.04508333333342</v>
      </c>
      <c r="E41" s="119">
        <v>367</v>
      </c>
      <c r="F41" s="121">
        <v>5.99</v>
      </c>
      <c r="G41" s="121">
        <v>1.29</v>
      </c>
      <c r="H41" s="121">
        <v>6.71</v>
      </c>
      <c r="I41" s="121">
        <v>2.15</v>
      </c>
      <c r="J41" s="122">
        <v>83.052818479999999</v>
      </c>
      <c r="K41" s="96">
        <v>3.2600030484935156</v>
      </c>
    </row>
    <row r="42" spans="1:11" x14ac:dyDescent="0.25">
      <c r="A42" s="28" t="s">
        <v>43</v>
      </c>
      <c r="B42" s="113">
        <v>70</v>
      </c>
      <c r="C42" s="114">
        <v>5.5007499999999974</v>
      </c>
      <c r="D42" s="114">
        <v>64.499250000000004</v>
      </c>
      <c r="E42" s="113">
        <v>53</v>
      </c>
      <c r="F42" s="117">
        <v>6.5</v>
      </c>
      <c r="G42" s="117">
        <v>1.62</v>
      </c>
      <c r="H42" s="117">
        <v>8.7100000000000009</v>
      </c>
      <c r="I42" s="117">
        <v>2.92</v>
      </c>
      <c r="J42" s="118">
        <v>13.681486920000001</v>
      </c>
      <c r="K42" s="88">
        <v>0.53702800077597279</v>
      </c>
    </row>
    <row r="43" spans="1:11" x14ac:dyDescent="0.25">
      <c r="A43" s="28" t="s">
        <v>44</v>
      </c>
      <c r="B43" s="113">
        <v>8</v>
      </c>
      <c r="C43" s="114">
        <v>1.8625</v>
      </c>
      <c r="D43" s="114">
        <v>6.1375000000000002</v>
      </c>
      <c r="E43" s="113">
        <v>6</v>
      </c>
      <c r="F43" s="117">
        <v>6.5</v>
      </c>
      <c r="G43" s="117">
        <v>0</v>
      </c>
      <c r="H43" s="117">
        <v>9.1999999999999993</v>
      </c>
      <c r="I43" s="117">
        <v>0</v>
      </c>
      <c r="J43" s="118">
        <v>1.1411249999999999</v>
      </c>
      <c r="K43" s="88">
        <v>4.4791628349229298E-2</v>
      </c>
    </row>
    <row r="44" spans="1:11" x14ac:dyDescent="0.25">
      <c r="A44" s="28" t="s">
        <v>45</v>
      </c>
      <c r="B44" s="113">
        <v>520</v>
      </c>
      <c r="C44" s="114">
        <v>4.4762500000000003</v>
      </c>
      <c r="D44" s="114">
        <v>515.52374999999995</v>
      </c>
      <c r="E44" s="113">
        <v>439</v>
      </c>
      <c r="F44" s="117">
        <v>4.97</v>
      </c>
      <c r="G44" s="117">
        <v>1.1000000000000001</v>
      </c>
      <c r="H44" s="117">
        <v>5.1100000000000003</v>
      </c>
      <c r="I44" s="117">
        <v>1.52</v>
      </c>
      <c r="J44" s="118">
        <v>72.477589950000009</v>
      </c>
      <c r="K44" s="88">
        <v>2.8449024188307477</v>
      </c>
    </row>
    <row r="45" spans="1:11" x14ac:dyDescent="0.25">
      <c r="A45" s="28" t="s">
        <v>46</v>
      </c>
      <c r="B45" s="113">
        <v>156</v>
      </c>
      <c r="C45" s="114">
        <v>5.8031666666666801</v>
      </c>
      <c r="D45" s="114">
        <v>150.19683333333333</v>
      </c>
      <c r="E45" s="113">
        <v>163</v>
      </c>
      <c r="F45" s="117">
        <v>5.92</v>
      </c>
      <c r="G45" s="117">
        <v>0.97</v>
      </c>
      <c r="H45" s="117">
        <v>6.21</v>
      </c>
      <c r="I45" s="117">
        <v>1.7</v>
      </c>
      <c r="J45" s="118">
        <v>27.89023418</v>
      </c>
      <c r="K45" s="88">
        <v>1.0947521121380497</v>
      </c>
    </row>
    <row r="46" spans="1:11" x14ac:dyDescent="0.25">
      <c r="A46" s="24" t="s">
        <v>47</v>
      </c>
      <c r="B46" s="119">
        <v>207</v>
      </c>
      <c r="C46" s="120">
        <v>9.1756666666666682</v>
      </c>
      <c r="D46" s="120">
        <v>197.82433333333333</v>
      </c>
      <c r="E46" s="119">
        <v>147</v>
      </c>
      <c r="F46" s="121">
        <v>6.46</v>
      </c>
      <c r="G46" s="121">
        <v>1</v>
      </c>
      <c r="H46" s="121">
        <v>7.7</v>
      </c>
      <c r="I46" s="121">
        <v>2.76</v>
      </c>
      <c r="J46" s="122">
        <v>36.160674319999998</v>
      </c>
      <c r="K46" s="96">
        <v>1.4193848044683623</v>
      </c>
    </row>
    <row r="47" spans="1:11" x14ac:dyDescent="0.25">
      <c r="A47" s="28" t="s">
        <v>48</v>
      </c>
      <c r="B47" s="113">
        <v>742</v>
      </c>
      <c r="C47" s="114">
        <v>11.332583333333332</v>
      </c>
      <c r="D47" s="114">
        <v>730.66741666666667</v>
      </c>
      <c r="E47" s="113">
        <v>642</v>
      </c>
      <c r="F47" s="117">
        <v>5.9</v>
      </c>
      <c r="G47" s="117">
        <v>1.38</v>
      </c>
      <c r="H47" s="117">
        <v>6.52</v>
      </c>
      <c r="I47" s="117">
        <v>1.46</v>
      </c>
      <c r="J47" s="118">
        <v>125.30902551999998</v>
      </c>
      <c r="K47" s="88">
        <v>4.9186507174025014</v>
      </c>
    </row>
    <row r="48" spans="1:11" x14ac:dyDescent="0.25">
      <c r="A48" s="28" t="s">
        <v>49</v>
      </c>
      <c r="B48" s="113">
        <v>260</v>
      </c>
      <c r="C48" s="114">
        <v>9.4627499999999998</v>
      </c>
      <c r="D48" s="114">
        <v>250.53725</v>
      </c>
      <c r="E48" s="113">
        <v>79</v>
      </c>
      <c r="F48" s="117">
        <v>6.5</v>
      </c>
      <c r="G48" s="117">
        <v>0.47</v>
      </c>
      <c r="H48" s="117">
        <v>9.1999999999999993</v>
      </c>
      <c r="I48" s="117">
        <v>0.98</v>
      </c>
      <c r="J48" s="118">
        <v>30.605575590000001</v>
      </c>
      <c r="K48" s="88">
        <v>1.2013351449153462</v>
      </c>
    </row>
    <row r="49" spans="1:11" x14ac:dyDescent="0.25">
      <c r="A49" s="28" t="s">
        <v>50</v>
      </c>
      <c r="B49" s="113">
        <v>34</v>
      </c>
      <c r="C49" s="114">
        <v>1.2182500000000001</v>
      </c>
      <c r="D49" s="114">
        <v>32.781750000000002</v>
      </c>
      <c r="E49" s="113">
        <v>36</v>
      </c>
      <c r="F49" s="117">
        <v>6.36</v>
      </c>
      <c r="G49" s="117">
        <v>1.17</v>
      </c>
      <c r="H49" s="117">
        <v>6.44</v>
      </c>
      <c r="I49" s="117">
        <v>1.2</v>
      </c>
      <c r="J49" s="118">
        <v>6.2626389300000005</v>
      </c>
      <c r="K49" s="88">
        <v>0.24582214519704246</v>
      </c>
    </row>
    <row r="50" spans="1:11" x14ac:dyDescent="0.25">
      <c r="A50" s="28" t="s">
        <v>51</v>
      </c>
      <c r="B50" s="113">
        <v>291</v>
      </c>
      <c r="C50" s="114">
        <v>3.9290000000000052</v>
      </c>
      <c r="D50" s="114">
        <v>287.07099999999997</v>
      </c>
      <c r="E50" s="113">
        <v>185</v>
      </c>
      <c r="F50" s="117">
        <v>6.32</v>
      </c>
      <c r="G50" s="117">
        <v>1.69</v>
      </c>
      <c r="H50" s="117">
        <v>6.97</v>
      </c>
      <c r="I50" s="117">
        <v>1.74</v>
      </c>
      <c r="J50" s="118">
        <v>46.929464519999996</v>
      </c>
      <c r="K50" s="88">
        <v>1.8420831490048701</v>
      </c>
    </row>
    <row r="51" spans="1:11" x14ac:dyDescent="0.25">
      <c r="A51" s="24" t="s">
        <v>52</v>
      </c>
      <c r="B51" s="119">
        <v>74</v>
      </c>
      <c r="C51" s="120">
        <v>1.7353333333333336</v>
      </c>
      <c r="D51" s="120">
        <v>72.26466666666667</v>
      </c>
      <c r="E51" s="119">
        <v>55</v>
      </c>
      <c r="F51" s="121">
        <v>6.5</v>
      </c>
      <c r="G51" s="121">
        <v>1.86</v>
      </c>
      <c r="H51" s="121">
        <v>7.69</v>
      </c>
      <c r="I51" s="121">
        <v>2.77</v>
      </c>
      <c r="J51" s="122">
        <v>14.153191359999999</v>
      </c>
      <c r="K51" s="96">
        <v>0.55554342193242912</v>
      </c>
    </row>
    <row r="52" spans="1:11" x14ac:dyDescent="0.25">
      <c r="A52" s="28" t="s">
        <v>53</v>
      </c>
      <c r="B52" s="113">
        <v>307</v>
      </c>
      <c r="C52" s="114">
        <v>3.852583333333337</v>
      </c>
      <c r="D52" s="114">
        <v>303.14741666666669</v>
      </c>
      <c r="E52" s="113">
        <v>197</v>
      </c>
      <c r="F52" s="117">
        <v>6.32</v>
      </c>
      <c r="G52" s="117">
        <v>1.04</v>
      </c>
      <c r="H52" s="117">
        <v>6.86</v>
      </c>
      <c r="I52" s="117">
        <v>1.74</v>
      </c>
      <c r="J52" s="118">
        <v>47.10437984</v>
      </c>
      <c r="K52" s="88">
        <v>1.8489489542462125</v>
      </c>
    </row>
    <row r="53" spans="1:11" x14ac:dyDescent="0.25">
      <c r="A53" s="28" t="s">
        <v>54</v>
      </c>
      <c r="B53" s="113">
        <v>748</v>
      </c>
      <c r="C53" s="114">
        <v>8.2769166666666703</v>
      </c>
      <c r="D53" s="114">
        <v>739.72308333333331</v>
      </c>
      <c r="E53" s="113">
        <v>1147</v>
      </c>
      <c r="F53" s="117">
        <v>5.9</v>
      </c>
      <c r="G53" s="117">
        <v>0.64</v>
      </c>
      <c r="H53" s="117">
        <v>6.08</v>
      </c>
      <c r="I53" s="117">
        <v>1.64</v>
      </c>
      <c r="J53" s="118">
        <v>164.31154758000002</v>
      </c>
      <c r="K53" s="88">
        <v>6.4495842021602092</v>
      </c>
    </row>
    <row r="54" spans="1:11" x14ac:dyDescent="0.25">
      <c r="A54" s="28" t="s">
        <v>55</v>
      </c>
      <c r="B54" s="113">
        <v>109</v>
      </c>
      <c r="C54" s="114">
        <v>1.5288333333333335</v>
      </c>
      <c r="D54" s="114">
        <v>107.47116666666666</v>
      </c>
      <c r="E54" s="113">
        <v>106</v>
      </c>
      <c r="F54" s="117">
        <v>6.42</v>
      </c>
      <c r="G54" s="117">
        <v>1.52</v>
      </c>
      <c r="H54" s="117">
        <v>6.87</v>
      </c>
      <c r="I54" s="117">
        <v>2.65</v>
      </c>
      <c r="J54" s="118">
        <v>22.349292759999997</v>
      </c>
      <c r="K54" s="88">
        <v>0.87725815767250837</v>
      </c>
    </row>
    <row r="55" spans="1:11" x14ac:dyDescent="0.25">
      <c r="A55" s="28" t="s">
        <v>56</v>
      </c>
      <c r="B55" s="113">
        <v>89</v>
      </c>
      <c r="C55" s="114">
        <v>2.8079999999999994</v>
      </c>
      <c r="D55" s="114">
        <v>86.192000000000007</v>
      </c>
      <c r="E55" s="113">
        <v>43</v>
      </c>
      <c r="F55" s="117">
        <v>6.29</v>
      </c>
      <c r="G55" s="117">
        <v>1.41</v>
      </c>
      <c r="H55" s="117">
        <v>6.6</v>
      </c>
      <c r="I55" s="117">
        <v>1.66</v>
      </c>
      <c r="J55" s="118">
        <v>12.226300800000001</v>
      </c>
      <c r="K55" s="88">
        <v>0.47990879309408252</v>
      </c>
    </row>
    <row r="56" spans="1:11" x14ac:dyDescent="0.25">
      <c r="A56" s="24" t="s">
        <v>57</v>
      </c>
      <c r="B56" s="119">
        <v>10</v>
      </c>
      <c r="C56" s="120">
        <v>0.17816666666666664</v>
      </c>
      <c r="D56" s="120">
        <v>9.8218333333333341</v>
      </c>
      <c r="E56" s="119">
        <v>9</v>
      </c>
      <c r="F56" s="121">
        <v>6.5</v>
      </c>
      <c r="G56" s="121">
        <v>0.56999999999999995</v>
      </c>
      <c r="H56" s="121">
        <v>8.9600000000000009</v>
      </c>
      <c r="I56" s="121">
        <v>1.1399999999999999</v>
      </c>
      <c r="J56" s="122">
        <v>1.9240843400000003</v>
      </c>
      <c r="K56" s="96">
        <v>7.5524478624035205E-2</v>
      </c>
    </row>
    <row r="57" spans="1:11" x14ac:dyDescent="0.25">
      <c r="A57" s="28" t="s">
        <v>58</v>
      </c>
      <c r="B57" s="113">
        <v>389</v>
      </c>
      <c r="C57" s="114">
        <v>2.198333333333335</v>
      </c>
      <c r="D57" s="114">
        <v>386.80166666666668</v>
      </c>
      <c r="E57" s="113">
        <v>502</v>
      </c>
      <c r="F57" s="117">
        <v>5.62</v>
      </c>
      <c r="G57" s="117">
        <v>0.48</v>
      </c>
      <c r="H57" s="117">
        <v>6.51</v>
      </c>
      <c r="I57" s="117">
        <v>1.53</v>
      </c>
      <c r="J57" s="118">
        <v>76.746841999999987</v>
      </c>
      <c r="K57" s="88">
        <v>3.0124798105737947</v>
      </c>
    </row>
    <row r="58" spans="1:11" x14ac:dyDescent="0.25">
      <c r="A58" s="28" t="s">
        <v>59</v>
      </c>
      <c r="B58" s="113">
        <v>342</v>
      </c>
      <c r="C58" s="114">
        <v>5.8566666666666674</v>
      </c>
      <c r="D58" s="114">
        <v>336.14333333333332</v>
      </c>
      <c r="E58" s="113">
        <v>302</v>
      </c>
      <c r="F58" s="117">
        <v>6.14</v>
      </c>
      <c r="G58" s="117">
        <v>1.49</v>
      </c>
      <c r="H58" s="117">
        <v>7.06</v>
      </c>
      <c r="I58" s="117">
        <v>2.4700000000000002</v>
      </c>
      <c r="J58" s="118">
        <v>65.314003599999992</v>
      </c>
      <c r="K58" s="88">
        <v>2.5637161356130349</v>
      </c>
    </row>
    <row r="59" spans="1:11" x14ac:dyDescent="0.25">
      <c r="A59" s="28" t="s">
        <v>60</v>
      </c>
      <c r="B59" s="113">
        <v>186</v>
      </c>
      <c r="C59" s="114">
        <v>1.6952500000000001</v>
      </c>
      <c r="D59" s="114">
        <v>184.30475000000001</v>
      </c>
      <c r="E59" s="113">
        <v>102</v>
      </c>
      <c r="F59" s="117">
        <v>6.5</v>
      </c>
      <c r="G59" s="117">
        <v>0.04</v>
      </c>
      <c r="H59" s="117">
        <v>8.5</v>
      </c>
      <c r="I59" s="117">
        <v>3.19</v>
      </c>
      <c r="J59" s="118">
        <v>28.77279678</v>
      </c>
      <c r="K59" s="88">
        <v>1.129394606145393</v>
      </c>
    </row>
    <row r="60" spans="1:11" x14ac:dyDescent="0.25">
      <c r="A60" s="28" t="s">
        <v>61</v>
      </c>
      <c r="B60" s="113">
        <v>319</v>
      </c>
      <c r="C60" s="114">
        <v>4.4340833333333336</v>
      </c>
      <c r="D60" s="114">
        <v>314.56591666666668</v>
      </c>
      <c r="E60" s="113">
        <v>267</v>
      </c>
      <c r="F60" s="117">
        <v>6.2</v>
      </c>
      <c r="G60" s="117">
        <v>0.79</v>
      </c>
      <c r="H60" s="117">
        <v>6.59</v>
      </c>
      <c r="I60" s="117">
        <v>1.83</v>
      </c>
      <c r="J60" s="118">
        <v>53.363469089999995</v>
      </c>
      <c r="K60" s="88">
        <v>2.0946317668133334</v>
      </c>
    </row>
    <row r="61" spans="1:11" x14ac:dyDescent="0.25">
      <c r="A61" s="24" t="s">
        <v>62</v>
      </c>
      <c r="B61" s="119">
        <v>37</v>
      </c>
      <c r="C61" s="120">
        <v>0.18033333333333329</v>
      </c>
      <c r="D61" s="120">
        <v>36.81966666666667</v>
      </c>
      <c r="E61" s="119">
        <v>43</v>
      </c>
      <c r="F61" s="121">
        <v>6.5</v>
      </c>
      <c r="G61" s="121">
        <v>0.14000000000000001</v>
      </c>
      <c r="H61" s="121">
        <v>9.19</v>
      </c>
      <c r="I61" s="121">
        <v>2.72</v>
      </c>
      <c r="J61" s="122">
        <v>9.0793510400000006</v>
      </c>
      <c r="K61" s="88">
        <v>0.35638419755580553</v>
      </c>
    </row>
    <row r="62" spans="1:11" ht="15.75" thickBot="1" x14ac:dyDescent="0.3">
      <c r="A62" s="123" t="s">
        <v>5</v>
      </c>
      <c r="B62" s="124">
        <v>13816</v>
      </c>
      <c r="C62" s="125">
        <v>417.91391666666647</v>
      </c>
      <c r="D62" s="125">
        <v>13398.086083333334</v>
      </c>
      <c r="E62" s="124">
        <v>14736</v>
      </c>
      <c r="F62" s="126">
        <v>5.91</v>
      </c>
      <c r="G62" s="126">
        <v>1.1200000000000001</v>
      </c>
      <c r="H62" s="126">
        <v>6.35</v>
      </c>
      <c r="I62" s="126">
        <v>1.73</v>
      </c>
      <c r="J62" s="127">
        <v>2547.6300863700003</v>
      </c>
      <c r="K62" s="108">
        <v>1</v>
      </c>
    </row>
    <row r="63" spans="1:11" x14ac:dyDescent="0.25">
      <c r="A63" s="2" t="s">
        <v>73</v>
      </c>
      <c r="B63" s="2"/>
      <c r="C63" s="2"/>
      <c r="D63" s="2"/>
      <c r="E63" s="2"/>
      <c r="F63" s="2"/>
      <c r="G63" s="2"/>
      <c r="H63" s="2"/>
      <c r="I63" s="2"/>
      <c r="J63" s="10"/>
    </row>
  </sheetData>
  <mergeCells count="3">
    <mergeCell ref="A1:K1"/>
    <mergeCell ref="A2:K2"/>
    <mergeCell ref="A3:K3"/>
  </mergeCells>
  <printOptions horizontalCentered="1"/>
  <pageMargins left="0.7" right="0.7" top="0.75" bottom="0.75" header="0.3" footer="0.3"/>
  <pageSetup scale="6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S.1.3.1</vt:lpstr>
      <vt:lpstr>S.1.3.2</vt:lpstr>
      <vt:lpstr>S.1.3.3</vt:lpstr>
      <vt:lpstr>S.1.3.4</vt:lpstr>
      <vt:lpstr>S.1.3.5</vt:lpstr>
      <vt:lpstr>S.1.3.6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Tanner Hinkel</dc:creator>
  <cp:lastModifiedBy>James Eisner</cp:lastModifiedBy>
  <cp:lastPrinted>2023-02-06T13:13:00Z</cp:lastPrinted>
  <dcterms:created xsi:type="dcterms:W3CDTF">2021-09-20T14:39:31Z</dcterms:created>
  <dcterms:modified xsi:type="dcterms:W3CDTF">2023-02-08T13:53:06Z</dcterms:modified>
</cp:coreProperties>
</file>