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defaultThemeVersion="124226"/>
  <mc:AlternateContent xmlns:mc="http://schemas.openxmlformats.org/markup-compatibility/2006">
    <mc:Choice Requires="x15">
      <x15ac:absPath xmlns:x15ac="http://schemas.microsoft.com/office/spreadsheetml/2010/11/ac" url="F:\Reports\Monitoring\mr23\2023 Tables\"/>
    </mc:Choice>
  </mc:AlternateContent>
  <xr:revisionPtr revIDLastSave="0" documentId="8_{9F6EB737-4443-47F3-8D4F-D253BB07B2BB}" xr6:coauthVersionLast="47" xr6:coauthVersionMax="47" xr10:uidLastSave="{00000000-0000-0000-0000-000000000000}"/>
  <bookViews>
    <workbookView xWindow="-110" yWindow="-110" windowWidth="19420" windowHeight="11620" activeTab="2" xr2:uid="{00000000-000D-0000-FFFF-FFFF00000000}"/>
  </bookViews>
  <sheets>
    <sheet name="2.1" sheetId="4" r:id="rId1"/>
    <sheet name="2.2 " sheetId="5" r:id="rId2"/>
    <sheet name="2.3" sheetId="7" r:id="rId3"/>
    <sheet name="2.4" sheetId="10" r:id="rId4"/>
    <sheet name="2.5" sheetId="12" r:id="rId5"/>
    <sheet name="2.6" sheetId="19" r:id="rId6"/>
    <sheet name="2.7" sheetId="22" r:id="rId7"/>
    <sheet name="2.8" sheetId="16" r:id="rId8"/>
    <sheet name="2.9" sheetId="20" r:id="rId9"/>
  </sheets>
  <definedNames>
    <definedName name="_DEC2010" localSheetId="5">#REF!</definedName>
    <definedName name="_DEC2010" localSheetId="6">#REF!</definedName>
    <definedName name="_DEC2010" localSheetId="8">#REF!</definedName>
    <definedName name="_DEC2010">#REF!</definedName>
    <definedName name="_SAC5" localSheetId="5">#REF!</definedName>
    <definedName name="_SAC5" localSheetId="6">#REF!</definedName>
    <definedName name="_SAC5" localSheetId="8">#REF!</definedName>
    <definedName name="_SAC5">#REF!</definedName>
    <definedName name="ALLHOLDINGS" localSheetId="5">#REF!</definedName>
    <definedName name="ALLHOLDINGS" localSheetId="6">#REF!</definedName>
    <definedName name="ALLHOLDINGS" localSheetId="8">#REF!</definedName>
    <definedName name="ALLHOLDINGS">#REF!</definedName>
    <definedName name="_xlnm.Print_Area" localSheetId="0">'2.1'!$A$1:$H$46</definedName>
    <definedName name="_xlnm.Print_Area" localSheetId="1">'2.2 '!$B$1:$K$47</definedName>
    <definedName name="_xlnm.Print_Area" localSheetId="2">'2.3'!$B$1:$G$65</definedName>
    <definedName name="_xlnm.Print_Area" localSheetId="3">'2.4'!$A$1:$F$33</definedName>
    <definedName name="_xlnm.Print_Area" localSheetId="4">'2.5'!$B$1:$H$41</definedName>
    <definedName name="_xlnm.Print_Area" localSheetId="5">'2.6'!$A$2:$G$74</definedName>
    <definedName name="_xlnm.Print_Area" localSheetId="6">'2.7'!$B$1:$E$68</definedName>
    <definedName name="_xlnm.Print_Area" localSheetId="7">'2.8'!$A$1:$J$68</definedName>
    <definedName name="Print_Titles_MI" localSheetId="2">#REF!</definedName>
    <definedName name="Print_Titles_MI" localSheetId="5">#REF!</definedName>
    <definedName name="Print_Titles_MI" localSheetId="6">#REF!</definedName>
    <definedName name="Print_Titles_MI" localSheetId="8">#REF!</definedName>
    <definedName name="Print_Titles_MI">#REF!</definedName>
    <definedName name="SACDATA2007C" localSheetId="5">#REF!</definedName>
    <definedName name="SACDATA2007C" localSheetId="6">#REF!</definedName>
    <definedName name="SACDATA2007C" localSheetId="8">#REF!</definedName>
    <definedName name="SACDATA2007C">#REF!</definedName>
    <definedName name="SHEET2013" localSheetId="5">#REF!</definedName>
    <definedName name="SHEET2013" localSheetId="8">#REF!</definedName>
    <definedName name="SHEET2013">'2.8'!$A$8:$J$63</definedName>
    <definedName name="TOP20HOLDINGONLY" localSheetId="5">#REF!</definedName>
    <definedName name="TOP20HOLDINGONLY" localSheetId="6">#REF!</definedName>
    <definedName name="TOP20HOLDINGONLY" localSheetId="8">#REF!</definedName>
    <definedName name="TOP20HOLDINGONL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1" i="22" l="1"/>
  <c r="E60" i="22"/>
  <c r="E59" i="22"/>
  <c r="E57" i="22"/>
  <c r="E50" i="22"/>
  <c r="E49" i="22"/>
  <c r="E42" i="22"/>
  <c r="E41" i="22"/>
  <c r="E40" i="22"/>
  <c r="E39" i="22"/>
  <c r="E38" i="22"/>
  <c r="E37" i="22"/>
  <c r="E36" i="22"/>
  <c r="E35" i="22"/>
  <c r="E27" i="22"/>
  <c r="E26" i="22"/>
  <c r="E25" i="22"/>
  <c r="E24" i="22"/>
  <c r="E23" i="22"/>
  <c r="E15" i="22"/>
  <c r="E14" i="22"/>
  <c r="E13" i="22"/>
  <c r="E12" i="22"/>
  <c r="E11" i="22"/>
  <c r="E56" i="22"/>
  <c r="E55" i="22"/>
  <c r="E54" i="22"/>
  <c r="E52" i="22"/>
  <c r="E51" i="22"/>
  <c r="E43" i="22"/>
  <c r="E33" i="22"/>
  <c r="E32" i="22"/>
  <c r="E31" i="22"/>
  <c r="E30" i="22"/>
  <c r="E22" i="22"/>
  <c r="E20" i="22"/>
  <c r="E19" i="22"/>
  <c r="E18" i="22"/>
  <c r="E17" i="22"/>
  <c r="E16" i="22"/>
  <c r="E7" i="22"/>
  <c r="E6" i="22"/>
  <c r="E58" i="22"/>
  <c r="E53" i="22"/>
  <c r="E48" i="22"/>
  <c r="E47" i="22"/>
  <c r="E46" i="22"/>
  <c r="E45" i="22"/>
  <c r="E44" i="22"/>
  <c r="E34" i="22"/>
  <c r="E29" i="22"/>
  <c r="E28" i="22"/>
  <c r="E21" i="22"/>
  <c r="E10" i="22"/>
  <c r="E9" i="22"/>
  <c r="E8" i="22"/>
  <c r="E62" i="22" l="1"/>
</calcChain>
</file>

<file path=xl/sharedStrings.xml><?xml version="1.0" encoding="utf-8"?>
<sst xmlns="http://schemas.openxmlformats.org/spreadsheetml/2006/main" count="506" uniqueCount="190">
  <si>
    <t>Table 2.1</t>
  </si>
  <si>
    <t>Lifeline Subscribers and Link Up Beneficiaries</t>
  </si>
  <si>
    <t xml:space="preserve"> </t>
  </si>
  <si>
    <t xml:space="preserve">Lifeline </t>
  </si>
  <si>
    <t xml:space="preserve">Link Up </t>
  </si>
  <si>
    <t xml:space="preserve">    Year</t>
  </si>
  <si>
    <t>Non-Tribal</t>
  </si>
  <si>
    <t>Tribal</t>
  </si>
  <si>
    <t>Total</t>
  </si>
  <si>
    <r>
      <t xml:space="preserve">    1997 </t>
    </r>
    <r>
      <rPr>
        <vertAlign val="superscript"/>
        <sz val="11"/>
        <rFont val="Times New Roman"/>
        <family val="1"/>
      </rPr>
      <t>1</t>
    </r>
  </si>
  <si>
    <t>Table 2.2</t>
  </si>
  <si>
    <t>(in Thousands)</t>
  </si>
  <si>
    <t>Year</t>
  </si>
  <si>
    <t>General</t>
  </si>
  <si>
    <t>Table 2.6</t>
  </si>
  <si>
    <t xml:space="preserve">  State or Jurisdiction</t>
  </si>
  <si>
    <t>Lifeline</t>
  </si>
  <si>
    <t>Link Up</t>
  </si>
  <si>
    <t>Table 2.4</t>
  </si>
  <si>
    <t>ILECs</t>
  </si>
  <si>
    <t>Rank</t>
  </si>
  <si>
    <t>AT&amp;T Inc.</t>
  </si>
  <si>
    <t>Other Carriers</t>
  </si>
  <si>
    <t>Cumulative Percent of Total</t>
  </si>
  <si>
    <t>Percent
of Total</t>
  </si>
  <si>
    <t>%</t>
  </si>
  <si>
    <t>Low-Income Claims</t>
  </si>
  <si>
    <t>Telrite Corporation</t>
  </si>
  <si>
    <t>All Affiliated Entities</t>
  </si>
  <si>
    <t>Table 2.3</t>
  </si>
  <si>
    <r>
      <t xml:space="preserve">  TLS </t>
    </r>
    <r>
      <rPr>
        <vertAlign val="superscript"/>
        <sz val="11"/>
        <rFont val="Times New Roman"/>
        <family val="1"/>
      </rPr>
      <t>3</t>
    </r>
  </si>
  <si>
    <r>
      <t xml:space="preserve">PICC </t>
    </r>
    <r>
      <rPr>
        <vertAlign val="superscript"/>
        <sz val="11"/>
        <rFont val="Times New Roman"/>
        <family val="1"/>
      </rPr>
      <t>4</t>
    </r>
  </si>
  <si>
    <t>Month</t>
  </si>
  <si>
    <t>Table 2.5</t>
  </si>
  <si>
    <t>State</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</si>
  <si>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</si>
  <si>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</si>
  <si>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</si>
  <si>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</si>
  <si>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</si>
  <si>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</si>
  <si>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</si>
  <si>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</si>
  <si>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</si>
  <si>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</si>
  <si>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</si>
  <si>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</si>
  <si>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</si>
  <si>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</si>
  <si>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</si>
  <si>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</si>
  <si>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</si>
  <si>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</si>
  <si>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</si>
  <si>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</si>
  <si>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</si>
  <si>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</si>
  <si>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</si>
  <si>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</si>
  <si>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</si>
  <si>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</si>
  <si>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</si>
  <si>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</si>
  <si>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</si>
  <si>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</si>
  <si>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</si>
  <si>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</si>
  <si>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</si>
  <si>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</si>
  <si>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</si>
  <si>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</si>
  <si>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</si>
  <si>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</si>
  <si>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</si>
  <si>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</si>
  <si>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</si>
  <si>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</si>
  <si>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</si>
  <si>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</si>
  <si>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</si>
  <si>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</si>
  <si>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</si>
  <si>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</si>
  <si>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</si>
  <si>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</si>
  <si>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</si>
  <si>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</si>
  <si>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</si>
  <si>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</si>
  <si>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</si>
  <si>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2.8</t>
  </si>
  <si>
    <t>All</t>
  </si>
  <si>
    <t xml:space="preserve">No </t>
  </si>
  <si>
    <t>Yes</t>
  </si>
  <si>
    <t>No</t>
  </si>
  <si>
    <t>Facilities-Based</t>
  </si>
  <si>
    <t>Non-facilities based carriers have either submitted a compliance plan with the FCC that they are not a facilities-based provider or have been approved to be a non-facilities-based provider by the FCC.  Other carriers are assumed to be facilities-based.</t>
  </si>
  <si>
    <t>Northern Mariana Islands</t>
  </si>
  <si>
    <r>
      <t xml:space="preserve">Additional Tribal </t>
    </r>
    <r>
      <rPr>
        <vertAlign val="superscript"/>
        <sz val="11"/>
        <rFont val="Times New Roman"/>
        <family val="1"/>
      </rPr>
      <t>2</t>
    </r>
  </si>
  <si>
    <t>Additional Tribal</t>
  </si>
  <si>
    <t>(in Thousands of Dollars)</t>
  </si>
  <si>
    <t>Link Up 
Support</t>
  </si>
  <si>
    <t>Lifeline 
Support</t>
  </si>
  <si>
    <t>Assist Wireless, LLC</t>
  </si>
  <si>
    <t>Smith Bagley, Inc.</t>
  </si>
  <si>
    <t>Quadrant Holdings Group LLC</t>
  </si>
  <si>
    <t>Global Connection Inc. of America</t>
  </si>
  <si>
    <t>Boomerang Wireless, LLC</t>
  </si>
  <si>
    <t>TSC Acquisition Corporation</t>
  </si>
  <si>
    <t>Frontier Communications Corporation</t>
  </si>
  <si>
    <t>Total
Low-Income Support</t>
  </si>
  <si>
    <r>
      <t xml:space="preserve">  1998 </t>
    </r>
    <r>
      <rPr>
        <vertAlign val="superscript"/>
        <sz val="11"/>
        <rFont val="Times New Roman"/>
        <family val="1"/>
      </rPr>
      <t>1</t>
    </r>
  </si>
  <si>
    <t>Amerimex Communications Corporation</t>
  </si>
  <si>
    <t>ATN International, Inc.</t>
  </si>
  <si>
    <t>Telecom Service Bureau, Inc.</t>
  </si>
  <si>
    <r>
      <t xml:space="preserve">Affiliated Entity Name </t>
    </r>
    <r>
      <rPr>
        <b/>
        <vertAlign val="superscript"/>
        <sz val="12"/>
        <rFont val="Times New Roman"/>
        <family val="1"/>
      </rPr>
      <t>1</t>
    </r>
  </si>
  <si>
    <t>GCI Holdings LLC</t>
  </si>
  <si>
    <t>North American Local, LLC</t>
  </si>
  <si>
    <t>Effective in 1998, the federal Lifeline support mechanism was expanded so that a basic level of assistance would be provided in all states.  Further, the basic level of federal support was increased in 1998.</t>
  </si>
  <si>
    <t>TLS is an abbreviation for toll limitation service.</t>
  </si>
  <si>
    <t>Carriers no longer charge a residential Presubscribed Interexchange Carrier Charge (PICC) as of July 1, 2000.</t>
  </si>
  <si>
    <t>Low-Income Claims Received by ILECs and Competitive ETCs</t>
  </si>
  <si>
    <t>Competitive ETCs</t>
  </si>
  <si>
    <t>Percent Competitive ETCs</t>
  </si>
  <si>
    <t>Subscribers (in Thousands)</t>
  </si>
  <si>
    <t>Percent of Subscribers that are Wireless</t>
  </si>
  <si>
    <t>Tribal Lifeline</t>
  </si>
  <si>
    <t>Non-Tribal Lifeline</t>
  </si>
  <si>
    <t>Total Lifeline</t>
  </si>
  <si>
    <t xml:space="preserve">Tribal Lifeline </t>
  </si>
  <si>
    <t xml:space="preserve">Total Lifeline  </t>
  </si>
  <si>
    <t>Percentage</t>
  </si>
  <si>
    <t>Voice</t>
  </si>
  <si>
    <t>Broadband Only</t>
  </si>
  <si>
    <t>Bundle</t>
  </si>
  <si>
    <t>Tribal Lifeline subscribers also receive General support which is currently $9.25 per subscriber for qualifing broadband service or $5.25 per subscriber for qualifing voice service.  This amount is not included in Additional Tribal support.</t>
  </si>
  <si>
    <t>Bundle: Subscriber is provided a service that meets both the voice and broadband minimum service standards.</t>
  </si>
  <si>
    <t>Table 2.9</t>
  </si>
  <si>
    <t>América Móvil</t>
  </si>
  <si>
    <t>Lumen Technologies, Inc.</t>
  </si>
  <si>
    <t>Sacred Wind Enterprises, Inc.</t>
  </si>
  <si>
    <t>Voice: Subscriber is provided a service that meets only the voice minimum service standards (mobile voice service with at least 1,000 minutes per month, or fixed voice service with any number of minutes)</t>
  </si>
  <si>
    <t>American Broadband &amp; Telecommunications Company</t>
  </si>
  <si>
    <t>HTH Communications, LLC</t>
  </si>
  <si>
    <t>Global Reconnect LLC</t>
  </si>
  <si>
    <t>Apeiron Systems, Inc.</t>
  </si>
  <si>
    <t>True Wireless, Inc.</t>
  </si>
  <si>
    <t>AirVoice Wireless, LLC</t>
  </si>
  <si>
    <t>CellPan Inc.</t>
  </si>
  <si>
    <t>Total Monthly Lifeline Subscribers Since January 2018</t>
  </si>
  <si>
    <r>
      <t>T-Mobile USA, Inc.</t>
    </r>
    <r>
      <rPr>
        <vertAlign val="superscript"/>
        <sz val="12"/>
        <rFont val="Times New Roman"/>
        <family val="1"/>
      </rPr>
      <t>2</t>
    </r>
  </si>
  <si>
    <r>
      <t>Verizon Communications Inc.</t>
    </r>
    <r>
      <rPr>
        <vertAlign val="superscript"/>
        <sz val="12"/>
        <rFont val="Times New Roman"/>
        <family val="1"/>
      </rPr>
      <t>3</t>
    </r>
  </si>
  <si>
    <r>
      <t>Subscribers (in Thousands)</t>
    </r>
    <r>
      <rPr>
        <b/>
        <vertAlign val="superscript"/>
        <sz val="10"/>
        <rFont val="Times New Roman"/>
        <family val="1"/>
      </rPr>
      <t>1</t>
    </r>
  </si>
  <si>
    <r>
      <t>Broadband Only</t>
    </r>
    <r>
      <rPr>
        <b/>
        <vertAlign val="superscript"/>
        <sz val="10"/>
        <rFont val="Times New Roman"/>
        <family val="1"/>
      </rPr>
      <t>3</t>
    </r>
  </si>
  <si>
    <r>
      <t>Bundle</t>
    </r>
    <r>
      <rPr>
        <b/>
        <vertAlign val="superscript"/>
        <sz val="10"/>
        <rFont val="Times New Roman"/>
        <family val="1"/>
      </rPr>
      <t>4</t>
    </r>
  </si>
  <si>
    <r>
      <t xml:space="preserve">Voice </t>
    </r>
    <r>
      <rPr>
        <b/>
        <vertAlign val="superscript"/>
        <sz val="10"/>
        <rFont val="Times New Roman"/>
        <family val="1"/>
      </rPr>
      <t>2</t>
    </r>
  </si>
  <si>
    <t xml:space="preserve">Subscriber data were not collected in 1997.  Lifeline subscribership data were estimated by the USAC.  Link Up data were not estimated. </t>
  </si>
  <si>
    <r>
      <rPr>
        <i/>
        <sz val="10"/>
        <color indexed="8"/>
        <rFont val="Times New Roman"/>
        <family val="1"/>
      </rPr>
      <t>Source</t>
    </r>
    <r>
      <rPr>
        <sz val="10"/>
        <color indexed="8"/>
        <rFont val="Times New Roman"/>
        <family val="1"/>
      </rPr>
      <t>:  USAC.</t>
    </r>
  </si>
  <si>
    <r>
      <rPr>
        <i/>
        <sz val="10"/>
        <rFont val="Times New Roman"/>
        <family val="1"/>
      </rPr>
      <t>Source</t>
    </r>
    <r>
      <rPr>
        <sz val="10"/>
        <rFont val="Times New Roman"/>
        <family val="1"/>
      </rPr>
      <t>:  USAC.</t>
    </r>
  </si>
  <si>
    <r>
      <t>Source</t>
    </r>
    <r>
      <rPr>
        <sz val="10"/>
        <color rgb="FF000000"/>
        <rFont val="Times New Roman"/>
        <family val="1"/>
      </rPr>
      <t>: USAC</t>
    </r>
  </si>
  <si>
    <t>Source: USAC</t>
  </si>
  <si>
    <r>
      <rPr>
        <i/>
        <sz val="10"/>
        <color indexed="8"/>
        <rFont val="Times New Roman"/>
        <family val="1"/>
      </rPr>
      <t>Notes:</t>
    </r>
    <r>
      <rPr>
        <sz val="10"/>
        <color rgb="FF000000"/>
        <rFont val="Times New Roman"/>
        <family val="1"/>
      </rPr>
      <t xml:space="preserve"> The Lifeline subscribers and Link Up beneficiaries represent USAC data for the time period January through December, including true-ups reported through August 2023.  Data for 2016-2021 were revised because carriers can revise their filings.  When carriers revise their line counts up, they receive more support and when carriers revise their line counts down, they receive less support.</t>
    </r>
  </si>
  <si>
    <r>
      <rPr>
        <i/>
        <sz val="10"/>
        <rFont val="Times New Roman"/>
        <family val="1"/>
      </rPr>
      <t>Notes</t>
    </r>
    <r>
      <rPr>
        <sz val="10"/>
        <rFont val="Times New Roman"/>
        <family val="1"/>
      </rPr>
      <t xml:space="preserve">:  Data for 2016-2021 were updated to account for true-ups. </t>
    </r>
  </si>
  <si>
    <t>Low-Income Claims by State: 2022</t>
  </si>
  <si>
    <r>
      <rPr>
        <i/>
        <sz val="10"/>
        <rFont val="Times New Roman"/>
        <family val="1"/>
      </rPr>
      <t>Notes</t>
    </r>
    <r>
      <rPr>
        <sz val="10"/>
        <rFont val="Times New Roman"/>
        <family val="1"/>
      </rPr>
      <t xml:space="preserve">:  Competitive Eligible Telecommunications Carriers (ETC) include both wireless and wireline carriers. Data for 2016-2021 were updated to account for true-ups. </t>
    </r>
  </si>
  <si>
    <t>Low-Income Claims by Program and by Affiliated Entities: 2022</t>
  </si>
  <si>
    <t>Affiliated entities include all commonly-controlled or commonly owned affiliates as of year-end 2022.</t>
  </si>
  <si>
    <t xml:space="preserve">In 2022, T-Mobile USA, Inc. owned Sprint and Virgin Mobile USA.  </t>
  </si>
  <si>
    <t>Windstream Services, LLC</t>
  </si>
  <si>
    <t>Telephone &amp; Data Systems, incl. UScellular</t>
  </si>
  <si>
    <t>Charter Communications</t>
  </si>
  <si>
    <t>Low-Income Subscribers by State in 2022 by Facilities Type of Carrier</t>
  </si>
  <si>
    <t>Lifeline Subscriber by Type of Service:  2022</t>
  </si>
  <si>
    <t>Broadband Only: Subscriber is provided a service that meets only the broadband minimum service standards (3G speed and 4.5GB usage allowance for wireless providers; 25/3 Mbps speed and 1,280 GB usage allowance for wireline providers.)</t>
  </si>
  <si>
    <t xml:space="preserve">#  </t>
  </si>
  <si>
    <t>Notes:  #       Indicates &gt; 0 subscribers and less than 500</t>
  </si>
  <si>
    <t xml:space="preserve">#      </t>
  </si>
  <si>
    <t>#        Indicates &gt; 0 subscribers and less than 500</t>
  </si>
  <si>
    <t>Table 2.7</t>
  </si>
  <si>
    <r>
      <t>Lifeline De-Enrollments or Scheduled De-Enrollments As a Result of Recertification by State in 2022</t>
    </r>
    <r>
      <rPr>
        <b/>
        <vertAlign val="superscript"/>
        <sz val="14"/>
        <color theme="1"/>
        <rFont val="Times New Roman"/>
        <family val="1"/>
      </rPr>
      <t>1</t>
    </r>
  </si>
  <si>
    <t>Verizon Communications Inc. purchased TracFone Wireless in November 2021.</t>
  </si>
  <si>
    <r>
      <rPr>
        <i/>
        <sz val="10"/>
        <rFont val="Times New Roman"/>
        <family val="1"/>
      </rPr>
      <t>Notes</t>
    </r>
    <r>
      <rPr>
        <sz val="10"/>
        <rFont val="Times New Roman"/>
        <family val="1"/>
      </rPr>
      <t>:  These dollars represent submitted claims to USAC for the time period January 2022 through December 2022, including true-ups reported through August 2023.  Lifeline subscribers residing on Tribal lands also receive the basic support amount, which is currently $9.25 per subscriber for qualyifing broadband service or $5.25 per subscriber for qualifying voice service.  This amount is not included in Tribal support.  For Link Up, the payments and subscribers for the two categories of recipients are kept separate.</t>
    </r>
  </si>
  <si>
    <t>Cintex, LLC</t>
  </si>
  <si>
    <t>Section G and K of the 2022 FCC Form 555.</t>
  </si>
  <si>
    <t>Data are from the National Lifeline Accountability Database (NLAD)</t>
  </si>
  <si>
    <t>Source: USAC, Form 555</t>
  </si>
  <si>
    <r>
      <t>As Filed In FCC Form 555</t>
    </r>
    <r>
      <rPr>
        <b/>
        <vertAlign val="superscript"/>
        <sz val="12"/>
        <rFont val="Times New Roman"/>
        <family val="1"/>
      </rPr>
      <t>2</t>
    </r>
  </si>
  <si>
    <r>
      <t xml:space="preserve">As Reported In the NLAD Data </t>
    </r>
    <r>
      <rPr>
        <b/>
        <vertAlign val="superscript"/>
        <sz val="12"/>
        <rFont val="Times New Roman"/>
        <family val="1"/>
      </rPr>
      <t>3</t>
    </r>
  </si>
  <si>
    <t>Notes:  Data may not add up due to rounding. De-enrollments between 1 and 500 are rounded to zero. Form 555 is only completed by states that opt out from using NLAD.  These states include California, Oregon, and Texas.</t>
  </si>
  <si>
    <t xml:space="preserve">Lifeline recertification and reverification requirements were temporarily waived beginning in March of 2020 due to the coronavirus COVID-19 pandemic. WC Docket No. 11-42, Order, FCC 20-285 (2020). The waiver continued for non-Tribal subscribers through June 30, 2022. The waiver continued for Tribal subscribers through April 30,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</si>
</sst>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4" formatCode="_(&quot;$&quot;* #,##0.00_);_(&quot;$&quot;* \(#,##0.00\);_(&quot;$&quot;* &quot;-&quot;??_);_(@_)"/>
    <numFmt numFmtId="43" formatCode="_(* #,##0.00_);_(* \(#,##0.00\);_(* &quot;-&quot;??_);_(@_)"/>
    <numFmt numFmtId="164" formatCode="#,##0\ "/>
    <numFmt numFmtId="165" formatCode="#,##0\ \ "/>
    <numFmt numFmtId="166" formatCode="#,##0\ \ \ "/>
    <numFmt numFmtId="167" formatCode="#,##0\ \ \ \ \ "/>
    <numFmt numFmtId="168" formatCode="&quot;$&quot;#,##0"/>
    <numFmt numFmtId="169" formatCode="&quot;$&quot;#,##0\ \ "/>
    <numFmt numFmtId="170" formatCode="&quot;$&quot;#,##0\ \ \ "/>
    <numFmt numFmtId="171" formatCode="#,##0\ \ \ \ "/>
    <numFmt numFmtId="172" formatCode="&quot;$&quot;#,##0\ \ \ \ "/>
    <numFmt numFmtId="173" formatCode="&quot;$&quot;#,##0\ \ \ \ \ "/>
    <numFmt numFmtId="174" formatCode="\ \ \ \ \ \ \ \ \ General\ \ \ \ \ \ "/>
    <numFmt numFmtId="175" formatCode="\ \ \ \ 0"/>
    <numFmt numFmtId="176" formatCode="\ \ 0"/>
    <numFmt numFmtId="177" formatCode="0.0%"/>
    <numFmt numFmtId="178" formatCode="0.0"/>
    <numFmt numFmtId="179" formatCode="[$-409]mmmm\-yy;@"/>
    <numFmt numFmtId="180" formatCode="&quot;$&quot;#,##0\ "/>
    <numFmt numFmtId="181" formatCode="0.0\ \ \ \ "/>
    <numFmt numFmtId="182" formatCode="0.0%\ "/>
    <numFmt numFmtId="183" formatCode="_(* #,##0_);_(* \(#,##0\);_(* &quot;-&quot;??_);_(@_)"/>
    <numFmt numFmtId="184" formatCode="#,##0\ \ \ \ \ \ "/>
    <numFmt numFmtId="185" formatCode="#,##0\ \ \ \ \ \ \ \ "/>
    <numFmt numFmtId="186" formatCode="0\ \ \ \ \ "/>
    <numFmt numFmtId="187" formatCode="0\ &quot;%&quot;\ "/>
    <numFmt numFmtId="188" formatCode="#,##0\ \ \ \ \ \ \ \ \ "/>
    <numFmt numFmtId="189" formatCode="#,##0\ \ \ \ \ \ \ \ \ \ \ \ \ \ \ \ \ \ \ \ \ \ \ \ \ "/>
  </numFmts>
  <fonts count="64" x14ac:knownFonts="1">
    <font>
      <sz val="10"/>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Arial"/>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1"/>
      <name val="Times New Roman"/>
      <family val="1"/>
    </font>
    <font>
      <b/>
      <sz val="11"/>
      <color indexed="8"/>
      <name val="Times New Roman"/>
      <family val="1"/>
    </font>
    <font>
      <b/>
      <sz val="11"/>
      <name val="Times New Roman"/>
      <family val="1"/>
    </font>
    <font>
      <vertAlign val="superscript"/>
      <sz val="11"/>
      <name val="Times New Roman"/>
      <family val="1"/>
    </font>
    <font>
      <sz val="10"/>
      <color indexed="8"/>
      <name val="Times New Roman"/>
      <family val="1"/>
    </font>
    <font>
      <vertAlign val="superscript"/>
      <sz val="10"/>
      <color indexed="8"/>
      <name val="Times New Roman"/>
      <family val="1"/>
    </font>
    <font>
      <sz val="11"/>
      <color indexed="8"/>
      <name val="Times New Roman"/>
      <family val="1"/>
    </font>
    <font>
      <vertAlign val="superscript"/>
      <sz val="11"/>
      <color indexed="8"/>
      <name val="Times New Roman"/>
      <family val="1"/>
    </font>
    <font>
      <sz val="10"/>
      <name val="Times New Roman"/>
      <family val="1"/>
    </font>
    <font>
      <vertAlign val="superscript"/>
      <sz val="10"/>
      <name val="Times New Roman"/>
      <family val="1"/>
    </font>
    <font>
      <sz val="10"/>
      <name val="MS Sans Serif"/>
      <family val="2"/>
    </font>
    <font>
      <sz val="10"/>
      <name val="Arial"/>
      <family val="2"/>
    </font>
    <font>
      <b/>
      <sz val="12"/>
      <color indexed="8"/>
      <name val="Times New Roman"/>
      <family val="1"/>
    </font>
    <font>
      <sz val="12"/>
      <name val="Times New Roman"/>
      <family val="1"/>
    </font>
    <font>
      <b/>
      <sz val="12"/>
      <name val="Times New Roman"/>
      <family val="1"/>
    </font>
    <font>
      <b/>
      <sz val="14"/>
      <color indexed="8"/>
      <name val="Times New Roman"/>
      <family val="1"/>
    </font>
    <font>
      <sz val="14"/>
      <name val="Times New Roman"/>
      <family val="1"/>
    </font>
    <font>
      <b/>
      <sz val="14"/>
      <name val="Times New Roman"/>
      <family val="1"/>
    </font>
    <font>
      <b/>
      <sz val="14"/>
      <color theme="1"/>
      <name val="Times New Roman"/>
      <family val="1"/>
    </font>
    <font>
      <sz val="10"/>
      <name val="Arial"/>
      <family val="2"/>
    </font>
    <font>
      <b/>
      <vertAlign val="superscript"/>
      <sz val="12"/>
      <name val="Times New Roman"/>
      <family val="1"/>
    </font>
    <font>
      <i/>
      <sz val="10"/>
      <color indexed="8"/>
      <name val="Times New Roman"/>
      <family val="1"/>
    </font>
    <font>
      <i/>
      <sz val="10"/>
      <name val="Times New Roman"/>
      <family val="1"/>
    </font>
    <font>
      <sz val="10"/>
      <color theme="1"/>
      <name val="Times New Roman"/>
      <family val="1"/>
    </font>
    <font>
      <sz val="9"/>
      <name val="Times New Roman"/>
      <family val="1"/>
    </font>
    <font>
      <sz val="10"/>
      <color rgb="FF000000"/>
      <name val="Times New Roman"/>
      <family val="1"/>
    </font>
    <font>
      <sz val="11"/>
      <color theme="1"/>
      <name val="Times New Roman"/>
      <family val="1"/>
    </font>
    <font>
      <b/>
      <sz val="11"/>
      <color theme="1"/>
      <name val="Times New Roman"/>
      <family val="1"/>
    </font>
    <font>
      <b/>
      <sz val="10"/>
      <name val="Times New Roman"/>
      <family val="1"/>
    </font>
    <font>
      <b/>
      <sz val="10"/>
      <color theme="1"/>
      <name val="Times New Roman"/>
      <family val="1"/>
    </font>
    <font>
      <sz val="11"/>
      <name val="Calibri"/>
      <family val="2"/>
    </font>
    <font>
      <sz val="11"/>
      <name val="Calibri"/>
      <family val="2"/>
    </font>
    <font>
      <vertAlign val="superscript"/>
      <sz val="12"/>
      <name val="Times New Roman"/>
      <family val="1"/>
    </font>
    <font>
      <b/>
      <vertAlign val="superscript"/>
      <sz val="10"/>
      <name val="Times New Roman"/>
      <family val="1"/>
    </font>
    <font>
      <i/>
      <sz val="10"/>
      <color rgb="FF000000"/>
      <name val="Times New Roman"/>
      <family val="1"/>
    </font>
    <font>
      <b/>
      <vertAlign val="superscript"/>
      <sz val="14"/>
      <color theme="1"/>
      <name val="Times New Roman"/>
      <family val="1"/>
    </font>
    <font>
      <b/>
      <sz val="12"/>
      <color theme="1"/>
      <name val="Times New Roman"/>
      <family val="1"/>
    </font>
    <font>
      <sz val="16"/>
      <name val="Times New Roman"/>
      <family val="1"/>
    </font>
    <font>
      <vertAlign val="superscript"/>
      <sz val="10"/>
      <color theme="1"/>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9"/>
        <bgColor indexed="9"/>
      </patternFill>
    </fill>
    <fill>
      <patternFill patternType="solid">
        <fgColor indexed="26"/>
      </patternFill>
    </fill>
    <fill>
      <patternFill patternType="solid">
        <fgColor theme="0"/>
        <bgColor indexed="64"/>
      </patternFill>
    </fill>
  </fills>
  <borders count="8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right style="medium">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thin">
        <color indexed="64"/>
      </left>
      <right/>
      <top style="thin">
        <color indexed="64"/>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double">
        <color indexed="64"/>
      </left>
      <right style="medium">
        <color indexed="64"/>
      </right>
      <top/>
      <bottom/>
      <diagonal/>
    </border>
    <border>
      <left style="medium">
        <color indexed="64"/>
      </left>
      <right style="thin">
        <color indexed="64"/>
      </right>
      <top/>
      <bottom style="medium">
        <color indexed="64"/>
      </bottom>
      <diagonal/>
    </border>
    <border>
      <left style="double">
        <color indexed="64"/>
      </left>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double">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s>
  <cellStyleXfs count="6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4" fontId="3" fillId="0" borderId="0" applyFont="0" applyFill="0" applyBorder="0" applyAlignment="0" applyProtection="0"/>
    <xf numFmtId="37" fontId="3"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9" fillId="23" borderId="0"/>
    <xf numFmtId="0" fontId="18" fillId="23" borderId="0"/>
    <xf numFmtId="0" fontId="18" fillId="23" borderId="0"/>
    <xf numFmtId="3" fontId="3" fillId="0" borderId="0"/>
    <xf numFmtId="0" fontId="18" fillId="23" borderId="0"/>
    <xf numFmtId="0" fontId="4" fillId="0" borderId="0"/>
    <xf numFmtId="0" fontId="9" fillId="0" borderId="0"/>
    <xf numFmtId="0" fontId="19" fillId="24"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35" fillId="0" borderId="0"/>
    <xf numFmtId="43" fontId="36" fillId="0" borderId="0" applyFont="0" applyFill="0" applyBorder="0" applyAlignment="0" applyProtection="0"/>
    <xf numFmtId="0" fontId="3" fillId="0" borderId="0"/>
    <xf numFmtId="0" fontId="18" fillId="23" borderId="0"/>
    <xf numFmtId="0" fontId="18" fillId="24" borderId="7" applyNumberFormat="0" applyFont="0" applyAlignment="0" applyProtection="0"/>
    <xf numFmtId="9" fontId="44" fillId="0" borderId="0" applyFont="0" applyFill="0" applyBorder="0" applyAlignment="0" applyProtection="0"/>
    <xf numFmtId="0" fontId="3" fillId="0" borderId="0"/>
    <xf numFmtId="0" fontId="18" fillId="23" borderId="0"/>
    <xf numFmtId="9"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3" fillId="0" borderId="0" applyFont="0" applyFill="0" applyBorder="0" applyAlignment="0" applyProtection="0"/>
    <xf numFmtId="0" fontId="3" fillId="0" borderId="0"/>
    <xf numFmtId="0" fontId="55" fillId="0" borderId="0"/>
    <xf numFmtId="44" fontId="56" fillId="0" borderId="0" applyFont="0" applyFill="0" applyBorder="0" applyAlignment="0" applyProtection="0"/>
    <xf numFmtId="43" fontId="56" fillId="0" borderId="0" applyFont="0" applyFill="0" applyBorder="0" applyAlignment="0" applyProtection="0"/>
  </cellStyleXfs>
  <cellXfs count="472">
    <xf numFmtId="0" fontId="0" fillId="0" borderId="0" xfId="0"/>
    <xf numFmtId="0" fontId="25" fillId="0" borderId="0" xfId="40" applyFont="1" applyFill="1"/>
    <xf numFmtId="2" fontId="26" fillId="0" borderId="0" xfId="40" applyNumberFormat="1" applyFont="1" applyFill="1" applyAlignment="1">
      <alignment horizontal="centerContinuous"/>
    </xf>
    <xf numFmtId="2" fontId="26" fillId="0" borderId="0" xfId="40" applyNumberFormat="1" applyFont="1" applyFill="1" applyAlignment="1">
      <alignment horizontal="center"/>
    </xf>
    <xf numFmtId="0" fontId="26" fillId="0" borderId="0" xfId="40" applyFont="1" applyFill="1" applyAlignment="1">
      <alignment horizontal="centerContinuous"/>
    </xf>
    <xf numFmtId="0" fontId="25" fillId="0" borderId="0" xfId="40" applyFont="1" applyFill="1" applyAlignment="1">
      <alignment horizontal="centerContinuous"/>
    </xf>
    <xf numFmtId="0" fontId="26" fillId="0" borderId="0" xfId="40" applyFont="1" applyFill="1" applyAlignment="1">
      <alignment horizontal="center"/>
    </xf>
    <xf numFmtId="165" fontId="25" fillId="0" borderId="0" xfId="40" applyNumberFormat="1" applyFont="1" applyFill="1"/>
    <xf numFmtId="37" fontId="31" fillId="0" borderId="0" xfId="40" applyNumberFormat="1" applyFont="1" applyFill="1"/>
    <xf numFmtId="0" fontId="32" fillId="0" borderId="0" xfId="40" quotePrefix="1" applyFont="1" applyFill="1" applyAlignment="1">
      <alignment horizontal="left"/>
    </xf>
    <xf numFmtId="0" fontId="31" fillId="0" borderId="0" xfId="40" quotePrefix="1" applyFont="1" applyFill="1" applyAlignment="1">
      <alignment horizontal="left"/>
    </xf>
    <xf numFmtId="0" fontId="25" fillId="0" borderId="0" xfId="40" applyFont="1" applyFill="1" applyAlignment="1">
      <alignment horizontal="right"/>
    </xf>
    <xf numFmtId="2" fontId="40" fillId="0" borderId="0" xfId="40" applyNumberFormat="1" applyFont="1" applyFill="1" applyAlignment="1">
      <alignment horizontal="centerContinuous"/>
    </xf>
    <xf numFmtId="0" fontId="40" fillId="0" borderId="0" xfId="40" applyFont="1" applyFill="1" applyAlignment="1">
      <alignment horizontal="centerContinuous"/>
    </xf>
    <xf numFmtId="171" fontId="25" fillId="0" borderId="0" xfId="41" applyNumberFormat="1" applyFont="1" applyFill="1"/>
    <xf numFmtId="165" fontId="25" fillId="0" borderId="0" xfId="41" applyNumberFormat="1" applyFont="1" applyFill="1"/>
    <xf numFmtId="166" fontId="25" fillId="0" borderId="0" xfId="41" applyNumberFormat="1" applyFont="1" applyFill="1" applyAlignment="1">
      <alignment horizontal="right"/>
    </xf>
    <xf numFmtId="0" fontId="40" fillId="0" borderId="0" xfId="41" applyFont="1" applyFill="1" applyAlignment="1">
      <alignment horizontal="centerContinuous"/>
    </xf>
    <xf numFmtId="0" fontId="25" fillId="0" borderId="0" xfId="41" applyFont="1" applyFill="1" applyAlignment="1">
      <alignment horizontal="centerContinuous"/>
    </xf>
    <xf numFmtId="0" fontId="25" fillId="0" borderId="0" xfId="41" applyFont="1" applyFill="1"/>
    <xf numFmtId="0" fontId="26" fillId="0" borderId="0" xfId="41" applyFont="1" applyFill="1" applyAlignment="1">
      <alignment horizontal="centerContinuous"/>
    </xf>
    <xf numFmtId="0" fontId="37" fillId="0" borderId="0" xfId="41" applyFont="1" applyFill="1" applyAlignment="1">
      <alignment horizontal="centerContinuous"/>
    </xf>
    <xf numFmtId="0" fontId="26" fillId="0" borderId="0" xfId="41" applyFont="1" applyFill="1" applyAlignment="1">
      <alignment horizontal="center"/>
    </xf>
    <xf numFmtId="169" fontId="25" fillId="0" borderId="0" xfId="41" applyNumberFormat="1" applyFont="1" applyFill="1"/>
    <xf numFmtId="172" fontId="25" fillId="0" borderId="0" xfId="41" applyNumberFormat="1" applyFont="1" applyFill="1"/>
    <xf numFmtId="169" fontId="25" fillId="0" borderId="0" xfId="41" applyNumberFormat="1" applyFont="1" applyFill="1" applyAlignment="1">
      <alignment horizontal="right"/>
    </xf>
    <xf numFmtId="173" fontId="25" fillId="0" borderId="0" xfId="41" applyNumberFormat="1" applyFont="1" applyFill="1" applyAlignment="1">
      <alignment horizontal="right"/>
    </xf>
    <xf numFmtId="170" fontId="25" fillId="0" borderId="0" xfId="41" applyNumberFormat="1" applyFont="1" applyFill="1" applyAlignment="1">
      <alignment horizontal="right"/>
    </xf>
    <xf numFmtId="165" fontId="25" fillId="0" borderId="0" xfId="41" applyNumberFormat="1" applyFont="1" applyFill="1" applyAlignment="1">
      <alignment horizontal="right"/>
    </xf>
    <xf numFmtId="167" fontId="25" fillId="0" borderId="0" xfId="41" applyNumberFormat="1" applyFont="1" applyFill="1" applyAlignment="1">
      <alignment horizontal="right"/>
    </xf>
    <xf numFmtId="0" fontId="27" fillId="0" borderId="0" xfId="41" applyFont="1" applyFill="1" applyAlignment="1">
      <alignment horizontal="centerContinuous"/>
    </xf>
    <xf numFmtId="0" fontId="25" fillId="0" borderId="0" xfId="45" applyFont="1" applyAlignment="1">
      <alignment horizontal="left"/>
    </xf>
    <xf numFmtId="0" fontId="28" fillId="0" borderId="0" xfId="40" applyFont="1" applyFill="1" applyAlignment="1">
      <alignment horizontal="center" vertical="top"/>
    </xf>
    <xf numFmtId="0" fontId="28" fillId="0" borderId="0" xfId="41" applyFont="1" applyFill="1" applyAlignment="1">
      <alignment horizontal="center" vertical="top"/>
    </xf>
    <xf numFmtId="9" fontId="0" fillId="0" borderId="0" xfId="59" applyFont="1" applyFill="1"/>
    <xf numFmtId="0" fontId="30" fillId="0" borderId="0" xfId="44" applyFont="1" applyAlignment="1">
      <alignment horizontal="center" vertical="top"/>
    </xf>
    <xf numFmtId="0" fontId="31" fillId="0" borderId="0" xfId="44" applyFont="1"/>
    <xf numFmtId="0" fontId="29" fillId="0" borderId="0" xfId="40" applyFont="1" applyFill="1" applyAlignment="1">
      <alignment horizontal="left"/>
    </xf>
    <xf numFmtId="167" fontId="25" fillId="0" borderId="0" xfId="41" applyNumberFormat="1" applyFont="1" applyFill="1"/>
    <xf numFmtId="166" fontId="25" fillId="0" borderId="0" xfId="41" applyNumberFormat="1" applyFont="1" applyFill="1"/>
    <xf numFmtId="176" fontId="25" fillId="0" borderId="0" xfId="41" quotePrefix="1" applyNumberFormat="1" applyFont="1" applyFill="1" applyAlignment="1">
      <alignment horizontal="left"/>
    </xf>
    <xf numFmtId="180" fontId="25" fillId="0" borderId="0" xfId="29" applyNumberFormat="1" applyFont="1" applyFill="1" applyBorder="1"/>
    <xf numFmtId="0" fontId="27" fillId="0" borderId="0" xfId="44" applyFont="1" applyAlignment="1">
      <alignment horizontal="center"/>
    </xf>
    <xf numFmtId="0" fontId="38" fillId="0" borderId="0" xfId="44" applyFont="1"/>
    <xf numFmtId="180" fontId="38" fillId="0" borderId="0" xfId="28" applyNumberFormat="1" applyFont="1" applyFill="1" applyBorder="1" applyAlignment="1">
      <alignment horizontal="right"/>
    </xf>
    <xf numFmtId="182" fontId="38" fillId="0" borderId="0" xfId="52" applyNumberFormat="1" applyFont="1" applyFill="1" applyBorder="1"/>
    <xf numFmtId="182" fontId="38" fillId="0" borderId="0" xfId="44" applyNumberFormat="1" applyFont="1"/>
    <xf numFmtId="0" fontId="33" fillId="0" borderId="0" xfId="0" applyFont="1" applyAlignment="1">
      <alignment horizontal="left"/>
    </xf>
    <xf numFmtId="0" fontId="33" fillId="0" borderId="0" xfId="45" applyFont="1" applyAlignment="1">
      <alignment horizontal="left"/>
    </xf>
    <xf numFmtId="0" fontId="31" fillId="0" borderId="0" xfId="44" applyFont="1" applyAlignment="1">
      <alignment horizontal="center"/>
    </xf>
    <xf numFmtId="183" fontId="33" fillId="0" borderId="0" xfId="61" applyNumberFormat="1" applyFont="1" applyFill="1" applyAlignment="1">
      <alignment horizontal="center"/>
    </xf>
    <xf numFmtId="183" fontId="0" fillId="0" borderId="0" xfId="61" applyNumberFormat="1" applyFont="1" applyFill="1" applyAlignment="1">
      <alignment horizontal="center"/>
    </xf>
    <xf numFmtId="9" fontId="0" fillId="0" borderId="0" xfId="61" applyNumberFormat="1" applyFont="1" applyFill="1" applyAlignment="1">
      <alignment horizontal="center"/>
    </xf>
    <xf numFmtId="0" fontId="25" fillId="0" borderId="21" xfId="40" applyFont="1" applyFill="1" applyBorder="1"/>
    <xf numFmtId="183" fontId="3" fillId="0" borderId="0" xfId="61" applyNumberFormat="1" applyFont="1" applyFill="1" applyAlignment="1">
      <alignment horizontal="center"/>
    </xf>
    <xf numFmtId="3" fontId="49" fillId="0" borderId="0" xfId="59" quotePrefix="1" applyNumberFormat="1" applyFont="1" applyFill="1" applyBorder="1" applyAlignment="1">
      <alignment horizontal="right" indent="3"/>
    </xf>
    <xf numFmtId="2" fontId="25" fillId="0" borderId="0" xfId="28" applyNumberFormat="1" applyFont="1" applyFill="1" applyBorder="1" applyAlignment="1">
      <alignment horizontal="center"/>
    </xf>
    <xf numFmtId="2" fontId="0" fillId="0" borderId="0" xfId="59" applyNumberFormat="1" applyFont="1" applyFill="1"/>
    <xf numFmtId="3" fontId="49" fillId="0" borderId="0" xfId="59" applyNumberFormat="1" applyFont="1" applyFill="1" applyBorder="1" applyAlignment="1">
      <alignment horizontal="right" indent="3"/>
    </xf>
    <xf numFmtId="0" fontId="29" fillId="0" borderId="0" xfId="0" quotePrefix="1" applyFont="1" applyAlignment="1">
      <alignment horizontal="left" vertical="top"/>
    </xf>
    <xf numFmtId="0" fontId="33" fillId="0" borderId="0" xfId="0" applyFont="1" applyAlignment="1">
      <alignment wrapText="1"/>
    </xf>
    <xf numFmtId="164" fontId="33" fillId="0" borderId="0" xfId="0" applyNumberFormat="1" applyFont="1" applyAlignment="1">
      <alignment horizontal="right"/>
    </xf>
    <xf numFmtId="164" fontId="33" fillId="0" borderId="0" xfId="0" applyNumberFormat="1" applyFont="1"/>
    <xf numFmtId="0" fontId="33" fillId="0" borderId="0" xfId="0" quotePrefix="1" applyFont="1" applyAlignment="1">
      <alignment horizontal="left" vertical="top"/>
    </xf>
    <xf numFmtId="0" fontId="33" fillId="0" borderId="0" xfId="0" applyFont="1" applyAlignment="1">
      <alignment horizontal="left" vertical="top" wrapText="1"/>
    </xf>
    <xf numFmtId="0" fontId="33" fillId="0" borderId="0" xfId="0" applyFont="1" applyAlignment="1">
      <alignment horizontal="left" vertical="top"/>
    </xf>
    <xf numFmtId="0" fontId="33" fillId="0" borderId="0" xfId="0" applyFont="1"/>
    <xf numFmtId="3" fontId="25" fillId="0" borderId="0" xfId="42" applyFont="1"/>
    <xf numFmtId="0" fontId="25" fillId="0" borderId="0" xfId="0" applyFont="1"/>
    <xf numFmtId="3" fontId="33" fillId="0" borderId="0" xfId="42" applyFont="1" applyAlignment="1">
      <alignment horizontal="left"/>
    </xf>
    <xf numFmtId="0" fontId="42" fillId="0" borderId="0" xfId="45" applyFont="1" applyAlignment="1">
      <alignment horizontal="centerContinuous" vertical="top" wrapText="1"/>
    </xf>
    <xf numFmtId="0" fontId="25" fillId="0" borderId="0" xfId="45" applyFont="1" applyAlignment="1">
      <alignment horizontal="centerContinuous" vertical="top" wrapText="1"/>
    </xf>
    <xf numFmtId="0" fontId="25" fillId="0" borderId="0" xfId="45" applyFont="1"/>
    <xf numFmtId="0" fontId="27" fillId="0" borderId="0" xfId="45" quotePrefix="1" applyFont="1" applyAlignment="1">
      <alignment horizontal="center" wrapText="1"/>
    </xf>
    <xf numFmtId="0" fontId="25" fillId="0" borderId="0" xfId="45" applyFont="1" applyAlignment="1">
      <alignment horizontal="center" wrapText="1"/>
    </xf>
    <xf numFmtId="0" fontId="25" fillId="0" borderId="0" xfId="45" applyFont="1" applyAlignment="1">
      <alignment horizontal="center"/>
    </xf>
    <xf numFmtId="177" fontId="25" fillId="0" borderId="0" xfId="45" applyNumberFormat="1" applyFont="1"/>
    <xf numFmtId="0" fontId="27" fillId="0" borderId="0" xfId="45" applyFont="1"/>
    <xf numFmtId="3" fontId="25" fillId="0" borderId="0" xfId="45" applyNumberFormat="1" applyFont="1" applyAlignment="1">
      <alignment horizontal="right" indent="3"/>
    </xf>
    <xf numFmtId="3" fontId="25" fillId="0" borderId="0" xfId="45" applyNumberFormat="1" applyFont="1"/>
    <xf numFmtId="178" fontId="25" fillId="0" borderId="0" xfId="45" applyNumberFormat="1" applyFont="1" applyAlignment="1">
      <alignment horizontal="right"/>
    </xf>
    <xf numFmtId="0" fontId="25" fillId="0" borderId="0" xfId="51" applyFont="1"/>
    <xf numFmtId="0" fontId="27" fillId="0" borderId="0" xfId="51" applyFont="1" applyAlignment="1">
      <alignment horizontal="center"/>
    </xf>
    <xf numFmtId="185" fontId="49" fillId="0" borderId="0" xfId="51" applyNumberFormat="1" applyFont="1"/>
    <xf numFmtId="185" fontId="25" fillId="0" borderId="0" xfId="51" applyNumberFormat="1" applyFont="1"/>
    <xf numFmtId="179" fontId="49" fillId="0" borderId="0" xfId="51" applyNumberFormat="1" applyFont="1" applyAlignment="1">
      <alignment horizontal="left"/>
    </xf>
    <xf numFmtId="185" fontId="49" fillId="0" borderId="0" xfId="51" quotePrefix="1" applyNumberFormat="1" applyFont="1"/>
    <xf numFmtId="0" fontId="59" fillId="0" borderId="0" xfId="0" applyFont="1"/>
    <xf numFmtId="2" fontId="25" fillId="0" borderId="0" xfId="51" applyNumberFormat="1" applyFont="1"/>
    <xf numFmtId="0" fontId="39" fillId="0" borderId="46" xfId="51" applyFont="1" applyBorder="1" applyAlignment="1">
      <alignment horizontal="centerContinuous"/>
    </xf>
    <xf numFmtId="0" fontId="39" fillId="0" borderId="51" xfId="51" applyFont="1" applyBorder="1" applyAlignment="1">
      <alignment horizontal="centerContinuous"/>
    </xf>
    <xf numFmtId="0" fontId="39" fillId="0" borderId="60" xfId="51" applyFont="1" applyBorder="1" applyAlignment="1">
      <alignment horizontal="center" vertical="center"/>
    </xf>
    <xf numFmtId="0" fontId="39" fillId="0" borderId="36" xfId="51" applyFont="1" applyBorder="1" applyAlignment="1">
      <alignment horizontal="center"/>
    </xf>
    <xf numFmtId="0" fontId="39" fillId="0" borderId="12" xfId="51" applyFont="1" applyBorder="1" applyAlignment="1">
      <alignment horizontal="center"/>
    </xf>
    <xf numFmtId="0" fontId="39" fillId="0" borderId="13" xfId="51" applyFont="1" applyBorder="1" applyAlignment="1">
      <alignment horizontal="center"/>
    </xf>
    <xf numFmtId="0" fontId="39" fillId="0" borderId="49" xfId="51" applyFont="1" applyBorder="1" applyAlignment="1">
      <alignment horizontal="center"/>
    </xf>
    <xf numFmtId="0" fontId="38" fillId="0" borderId="30" xfId="51" applyFont="1" applyBorder="1" applyAlignment="1">
      <alignment horizontal="left"/>
    </xf>
    <xf numFmtId="165" fontId="38" fillId="0" borderId="22" xfId="51" applyNumberFormat="1" applyFont="1" applyBorder="1" applyAlignment="1">
      <alignment horizontal="right"/>
    </xf>
    <xf numFmtId="165" fontId="38" fillId="0" borderId="18" xfId="51" applyNumberFormat="1" applyFont="1" applyBorder="1" applyAlignment="1">
      <alignment horizontal="right"/>
    </xf>
    <xf numFmtId="165" fontId="38" fillId="0" borderId="40" xfId="51" applyNumberFormat="1" applyFont="1" applyBorder="1" applyAlignment="1">
      <alignment horizontal="right"/>
    </xf>
    <xf numFmtId="49" fontId="38" fillId="0" borderId="83" xfId="51" applyNumberFormat="1" applyFont="1" applyBorder="1" applyAlignment="1">
      <alignment horizontal="right"/>
    </xf>
    <xf numFmtId="49" fontId="38" fillId="0" borderId="39" xfId="51" applyNumberFormat="1" applyFont="1" applyBorder="1" applyAlignment="1">
      <alignment horizontal="right"/>
    </xf>
    <xf numFmtId="165" fontId="38" fillId="0" borderId="0" xfId="51" applyNumberFormat="1" applyFont="1" applyAlignment="1">
      <alignment horizontal="right"/>
    </xf>
    <xf numFmtId="165" fontId="38" fillId="0" borderId="39" xfId="51" applyNumberFormat="1" applyFont="1" applyBorder="1" applyAlignment="1">
      <alignment horizontal="right"/>
    </xf>
    <xf numFmtId="165" fontId="38" fillId="0" borderId="21" xfId="51" applyNumberFormat="1" applyFont="1" applyBorder="1" applyAlignment="1">
      <alignment horizontal="right"/>
    </xf>
    <xf numFmtId="165" fontId="25" fillId="0" borderId="0" xfId="51" applyNumberFormat="1" applyFont="1"/>
    <xf numFmtId="49" fontId="38" fillId="0" borderId="18" xfId="51" applyNumberFormat="1" applyFont="1" applyBorder="1" applyAlignment="1">
      <alignment horizontal="right"/>
    </xf>
    <xf numFmtId="165" fontId="38" fillId="0" borderId="52" xfId="51" applyNumberFormat="1" applyFont="1" applyBorder="1" applyAlignment="1">
      <alignment horizontal="right"/>
    </xf>
    <xf numFmtId="0" fontId="38" fillId="0" borderId="60" xfId="51" applyFont="1" applyBorder="1" applyAlignment="1">
      <alignment horizontal="left"/>
    </xf>
    <xf numFmtId="165" fontId="38" fillId="0" borderId="36" xfId="51" applyNumberFormat="1" applyFont="1" applyBorder="1" applyAlignment="1">
      <alignment horizontal="right"/>
    </xf>
    <xf numFmtId="165" fontId="38" fillId="0" borderId="12" xfId="51" applyNumberFormat="1" applyFont="1" applyBorder="1" applyAlignment="1">
      <alignment horizontal="right"/>
    </xf>
    <xf numFmtId="165" fontId="38" fillId="0" borderId="13" xfId="51" applyNumberFormat="1" applyFont="1" applyBorder="1" applyAlignment="1">
      <alignment horizontal="right"/>
    </xf>
    <xf numFmtId="49" fontId="38" fillId="0" borderId="12" xfId="51" applyNumberFormat="1" applyFont="1" applyBorder="1" applyAlignment="1">
      <alignment horizontal="right"/>
    </xf>
    <xf numFmtId="165" fontId="38" fillId="0" borderId="16" xfId="51" applyNumberFormat="1" applyFont="1" applyBorder="1" applyAlignment="1">
      <alignment horizontal="right"/>
    </xf>
    <xf numFmtId="49" fontId="38" fillId="0" borderId="22" xfId="51" applyNumberFormat="1" applyFont="1" applyBorder="1" applyAlignment="1">
      <alignment horizontal="right"/>
    </xf>
    <xf numFmtId="49" fontId="38" fillId="0" borderId="52" xfId="51" applyNumberFormat="1" applyFont="1" applyBorder="1" applyAlignment="1">
      <alignment horizontal="right"/>
    </xf>
    <xf numFmtId="49" fontId="38" fillId="0" borderId="36" xfId="51" applyNumberFormat="1" applyFont="1" applyBorder="1" applyAlignment="1">
      <alignment horizontal="right"/>
    </xf>
    <xf numFmtId="49" fontId="38" fillId="0" borderId="53" xfId="51" applyNumberFormat="1" applyFont="1" applyBorder="1" applyAlignment="1">
      <alignment horizontal="right"/>
    </xf>
    <xf numFmtId="49" fontId="38" fillId="0" borderId="38" xfId="51" applyNumberFormat="1" applyFont="1" applyBorder="1" applyAlignment="1">
      <alignment horizontal="right"/>
    </xf>
    <xf numFmtId="49" fontId="38" fillId="0" borderId="0" xfId="51" applyNumberFormat="1" applyFont="1" applyAlignment="1">
      <alignment horizontal="right"/>
    </xf>
    <xf numFmtId="0" fontId="38" fillId="0" borderId="32" xfId="51" applyFont="1" applyBorder="1" applyAlignment="1">
      <alignment horizontal="left"/>
    </xf>
    <xf numFmtId="49" fontId="38" fillId="0" borderId="42" xfId="51" applyNumberFormat="1" applyFont="1" applyBorder="1" applyAlignment="1">
      <alignment horizontal="right"/>
    </xf>
    <xf numFmtId="49" fontId="38" fillId="0" borderId="24" xfId="51" applyNumberFormat="1" applyFont="1" applyBorder="1" applyAlignment="1">
      <alignment horizontal="right"/>
    </xf>
    <xf numFmtId="49" fontId="38" fillId="0" borderId="82" xfId="51" applyNumberFormat="1" applyFont="1" applyBorder="1" applyAlignment="1">
      <alignment horizontal="right"/>
    </xf>
    <xf numFmtId="165" fontId="38" fillId="0" borderId="43" xfId="51" applyNumberFormat="1" applyFont="1" applyBorder="1" applyAlignment="1">
      <alignment horizontal="right"/>
    </xf>
    <xf numFmtId="49" fontId="38" fillId="0" borderId="43" xfId="51" applyNumberFormat="1" applyFont="1" applyBorder="1" applyAlignment="1">
      <alignment horizontal="right"/>
    </xf>
    <xf numFmtId="0" fontId="25" fillId="0" borderId="25" xfId="51" applyFont="1" applyBorder="1" applyAlignment="1">
      <alignment horizontal="right"/>
    </xf>
    <xf numFmtId="165" fontId="38" fillId="0" borderId="42" xfId="51" applyNumberFormat="1" applyFont="1" applyBorder="1" applyAlignment="1">
      <alignment horizontal="right"/>
    </xf>
    <xf numFmtId="165" fontId="38" fillId="0" borderId="24" xfId="51" applyNumberFormat="1" applyFont="1" applyBorder="1" applyAlignment="1">
      <alignment horizontal="right"/>
    </xf>
    <xf numFmtId="165" fontId="38" fillId="0" borderId="44" xfId="51" applyNumberFormat="1" applyFont="1" applyBorder="1" applyAlignment="1">
      <alignment horizontal="right"/>
    </xf>
    <xf numFmtId="0" fontId="38" fillId="0" borderId="0" xfId="51" applyFont="1"/>
    <xf numFmtId="165" fontId="38" fillId="0" borderId="0" xfId="51" applyNumberFormat="1" applyFont="1" applyAlignment="1">
      <alignment horizontal="right" indent="1"/>
    </xf>
    <xf numFmtId="0" fontId="33" fillId="0" borderId="0" xfId="51" applyFont="1" applyAlignment="1">
      <alignment horizontal="left" wrapText="1"/>
    </xf>
    <xf numFmtId="0" fontId="2" fillId="0" borderId="0" xfId="60" applyAlignment="1">
      <alignment horizontal="center"/>
    </xf>
    <xf numFmtId="0" fontId="2" fillId="0" borderId="0" xfId="60"/>
    <xf numFmtId="0" fontId="51" fillId="0" borderId="0" xfId="60" applyFont="1"/>
    <xf numFmtId="0" fontId="2" fillId="0" borderId="17" xfId="60" applyBorder="1"/>
    <xf numFmtId="184" fontId="2" fillId="0" borderId="0" xfId="60" applyNumberFormat="1"/>
    <xf numFmtId="0" fontId="2" fillId="0" borderId="34" xfId="60" applyBorder="1"/>
    <xf numFmtId="0" fontId="1" fillId="0" borderId="34" xfId="60" applyFont="1" applyBorder="1"/>
    <xf numFmtId="3" fontId="3" fillId="0" borderId="0" xfId="0" applyNumberFormat="1" applyFont="1"/>
    <xf numFmtId="0" fontId="25" fillId="0" borderId="0" xfId="57" applyFont="1"/>
    <xf numFmtId="3" fontId="25" fillId="0" borderId="0" xfId="57" applyNumberFormat="1" applyFont="1"/>
    <xf numFmtId="9" fontId="25" fillId="0" borderId="0" xfId="57" applyNumberFormat="1" applyFont="1"/>
    <xf numFmtId="189" fontId="25" fillId="0" borderId="0" xfId="57" applyNumberFormat="1" applyFont="1"/>
    <xf numFmtId="0" fontId="62" fillId="0" borderId="0" xfId="57" applyFont="1"/>
    <xf numFmtId="3" fontId="62" fillId="0" borderId="0" xfId="57" applyNumberFormat="1" applyFont="1" applyAlignment="1">
      <alignment horizontal="center"/>
    </xf>
    <xf numFmtId="0" fontId="34" fillId="0" borderId="0" xfId="57" applyFont="1" applyAlignment="1">
      <alignment horizontal="center" vertical="top"/>
    </xf>
    <xf numFmtId="0" fontId="63" fillId="0" borderId="0" xfId="40" quotePrefix="1" applyFont="1" applyFill="1" applyAlignment="1">
      <alignment horizontal="left"/>
    </xf>
    <xf numFmtId="0" fontId="26" fillId="25" borderId="26" xfId="40" applyFont="1" applyFill="1" applyBorder="1" applyAlignment="1">
      <alignment horizontal="center"/>
    </xf>
    <xf numFmtId="0" fontId="27" fillId="25" borderId="60" xfId="40" applyFont="1" applyFill="1" applyBorder="1"/>
    <xf numFmtId="0" fontId="27" fillId="25" borderId="13" xfId="40" applyFont="1" applyFill="1" applyBorder="1" applyAlignment="1">
      <alignment horizontal="center"/>
    </xf>
    <xf numFmtId="0" fontId="27" fillId="25" borderId="14" xfId="40" applyFont="1" applyFill="1" applyBorder="1" applyAlignment="1">
      <alignment horizontal="center"/>
    </xf>
    <xf numFmtId="0" fontId="27" fillId="25" borderId="15" xfId="40" applyFont="1" applyFill="1" applyBorder="1" applyAlignment="1">
      <alignment horizontal="center"/>
    </xf>
    <xf numFmtId="0" fontId="27" fillId="25" borderId="16" xfId="40" applyFont="1" applyFill="1" applyBorder="1" applyAlignment="1">
      <alignment horizontal="center"/>
    </xf>
    <xf numFmtId="175" fontId="25" fillId="25" borderId="30" xfId="40" applyNumberFormat="1" applyFont="1" applyFill="1" applyBorder="1" applyAlignment="1">
      <alignment horizontal="left"/>
    </xf>
    <xf numFmtId="0" fontId="25" fillId="25" borderId="0" xfId="40" applyFont="1" applyFill="1"/>
    <xf numFmtId="171" fontId="25" fillId="25" borderId="19" xfId="40" applyNumberFormat="1" applyFont="1" applyFill="1" applyBorder="1"/>
    <xf numFmtId="167" fontId="25" fillId="25" borderId="21" xfId="40" applyNumberFormat="1" applyFont="1" applyFill="1" applyBorder="1" applyAlignment="1">
      <alignment horizontal="right"/>
    </xf>
    <xf numFmtId="165" fontId="25" fillId="25" borderId="0" xfId="40" applyNumberFormat="1" applyFont="1" applyFill="1"/>
    <xf numFmtId="165" fontId="25" fillId="25" borderId="0" xfId="40" applyNumberFormat="1" applyFont="1" applyFill="1" applyAlignment="1">
      <alignment horizontal="left"/>
    </xf>
    <xf numFmtId="0" fontId="25" fillId="25" borderId="30" xfId="40" applyFont="1" applyFill="1" applyBorder="1" applyAlignment="1">
      <alignment horizontal="left"/>
    </xf>
    <xf numFmtId="174" fontId="25" fillId="25" borderId="21" xfId="40" quotePrefix="1" applyNumberFormat="1" applyFont="1" applyFill="1" applyBorder="1" applyAlignment="1">
      <alignment horizontal="center"/>
    </xf>
    <xf numFmtId="166" fontId="25" fillId="25" borderId="0" xfId="40" applyNumberFormat="1" applyFont="1" applyFill="1"/>
    <xf numFmtId="167" fontId="25" fillId="25" borderId="0" xfId="40" applyNumberFormat="1" applyFont="1" applyFill="1"/>
    <xf numFmtId="171" fontId="25" fillId="25" borderId="0" xfId="40" applyNumberFormat="1" applyFont="1" applyFill="1"/>
    <xf numFmtId="167" fontId="25" fillId="25" borderId="21" xfId="40" applyNumberFormat="1" applyFont="1" applyFill="1" applyBorder="1"/>
    <xf numFmtId="171" fontId="25" fillId="25" borderId="20" xfId="40" applyNumberFormat="1" applyFont="1" applyFill="1" applyBorder="1"/>
    <xf numFmtId="166" fontId="25" fillId="25" borderId="22" xfId="40" applyNumberFormat="1" applyFont="1" applyFill="1" applyBorder="1"/>
    <xf numFmtId="175" fontId="25" fillId="25" borderId="32" xfId="40" applyNumberFormat="1" applyFont="1" applyFill="1" applyBorder="1" applyAlignment="1">
      <alignment horizontal="left"/>
    </xf>
    <xf numFmtId="166" fontId="25" fillId="25" borderId="24" xfId="40" applyNumberFormat="1" applyFont="1" applyFill="1" applyBorder="1"/>
    <xf numFmtId="167" fontId="25" fillId="25" borderId="24" xfId="40" applyNumberFormat="1" applyFont="1" applyFill="1" applyBorder="1"/>
    <xf numFmtId="171" fontId="25" fillId="25" borderId="24" xfId="40" applyNumberFormat="1" applyFont="1" applyFill="1" applyBorder="1"/>
    <xf numFmtId="171" fontId="25" fillId="25" borderId="33" xfId="40" applyNumberFormat="1" applyFont="1" applyFill="1" applyBorder="1"/>
    <xf numFmtId="167" fontId="25" fillId="25" borderId="25" xfId="40" applyNumberFormat="1" applyFont="1" applyFill="1" applyBorder="1"/>
    <xf numFmtId="0" fontId="26" fillId="25" borderId="26" xfId="41" applyFont="1" applyFill="1" applyBorder="1" applyAlignment="1">
      <alignment horizontal="center"/>
    </xf>
    <xf numFmtId="0" fontId="26" fillId="25" borderId="27" xfId="41" applyFont="1" applyFill="1" applyBorder="1" applyAlignment="1">
      <alignment horizontal="center"/>
    </xf>
    <xf numFmtId="0" fontId="27" fillId="25" borderId="11" xfId="41" applyFont="1" applyFill="1" applyBorder="1" applyAlignment="1">
      <alignment horizontal="center"/>
    </xf>
    <xf numFmtId="0" fontId="27" fillId="25" borderId="28" xfId="41" applyFont="1" applyFill="1" applyBorder="1" applyAlignment="1">
      <alignment horizontal="center"/>
    </xf>
    <xf numFmtId="0" fontId="27" fillId="25" borderId="13" xfId="41" applyFont="1" applyFill="1" applyBorder="1" applyAlignment="1">
      <alignment horizontal="center" wrapText="1"/>
    </xf>
    <xf numFmtId="0" fontId="27" fillId="25" borderId="13" xfId="41" quotePrefix="1" applyFont="1" applyFill="1" applyBorder="1" applyAlignment="1">
      <alignment horizontal="center"/>
    </xf>
    <xf numFmtId="0" fontId="27" fillId="25" borderId="14" xfId="41" applyFont="1" applyFill="1" applyBorder="1" applyAlignment="1">
      <alignment horizontal="center"/>
    </xf>
    <xf numFmtId="0" fontId="27" fillId="25" borderId="15" xfId="41" applyFont="1" applyFill="1" applyBorder="1" applyAlignment="1">
      <alignment horizontal="center"/>
    </xf>
    <xf numFmtId="0" fontId="27" fillId="25" borderId="13" xfId="41" applyFont="1" applyFill="1" applyBorder="1" applyAlignment="1">
      <alignment horizontal="center"/>
    </xf>
    <xf numFmtId="0" fontId="27" fillId="25" borderId="16" xfId="41" applyFont="1" applyFill="1" applyBorder="1" applyAlignment="1">
      <alignment horizontal="center"/>
    </xf>
    <xf numFmtId="0" fontId="25" fillId="25" borderId="29" xfId="41" applyFont="1" applyFill="1" applyBorder="1"/>
    <xf numFmtId="0" fontId="25" fillId="25" borderId="30" xfId="41" applyFont="1" applyFill="1" applyBorder="1" applyAlignment="1">
      <alignment horizontal="center"/>
    </xf>
    <xf numFmtId="0" fontId="25" fillId="25" borderId="0" xfId="41" applyFont="1" applyFill="1"/>
    <xf numFmtId="0" fontId="25" fillId="25" borderId="19" xfId="41" applyFont="1" applyFill="1" applyBorder="1"/>
    <xf numFmtId="0" fontId="25" fillId="25" borderId="20" xfId="41" applyFont="1" applyFill="1" applyBorder="1"/>
    <xf numFmtId="0" fontId="25" fillId="25" borderId="21" xfId="41" applyFont="1" applyFill="1" applyBorder="1"/>
    <xf numFmtId="0" fontId="25" fillId="25" borderId="31" xfId="41" applyFont="1" applyFill="1" applyBorder="1"/>
    <xf numFmtId="176" fontId="25" fillId="25" borderId="30" xfId="41" applyNumberFormat="1" applyFont="1" applyFill="1" applyBorder="1" applyAlignment="1">
      <alignment horizontal="left"/>
    </xf>
    <xf numFmtId="169" fontId="25" fillId="25" borderId="0" xfId="41" applyNumberFormat="1" applyFont="1" applyFill="1"/>
    <xf numFmtId="172" fontId="25" fillId="25" borderId="0" xfId="41" applyNumberFormat="1" applyFont="1" applyFill="1"/>
    <xf numFmtId="169" fontId="25" fillId="25" borderId="19" xfId="41" applyNumberFormat="1" applyFont="1" applyFill="1" applyBorder="1"/>
    <xf numFmtId="169" fontId="25" fillId="25" borderId="0" xfId="41" applyNumberFormat="1" applyFont="1" applyFill="1" applyAlignment="1">
      <alignment horizontal="right"/>
    </xf>
    <xf numFmtId="173" fontId="25" fillId="25" borderId="0" xfId="41" applyNumberFormat="1" applyFont="1" applyFill="1" applyAlignment="1">
      <alignment horizontal="right"/>
    </xf>
    <xf numFmtId="170" fontId="25" fillId="25" borderId="21" xfId="41" applyNumberFormat="1" applyFont="1" applyFill="1" applyBorder="1" applyAlignment="1">
      <alignment horizontal="right"/>
    </xf>
    <xf numFmtId="169" fontId="25" fillId="25" borderId="31" xfId="41" applyNumberFormat="1" applyFont="1" applyFill="1" applyBorder="1"/>
    <xf numFmtId="165" fontId="25" fillId="25" borderId="0" xfId="41" applyNumberFormat="1" applyFont="1" applyFill="1"/>
    <xf numFmtId="171" fontId="25" fillId="25" borderId="0" xfId="41" applyNumberFormat="1" applyFont="1" applyFill="1"/>
    <xf numFmtId="165" fontId="25" fillId="25" borderId="19" xfId="41" applyNumberFormat="1" applyFont="1" applyFill="1" applyBorder="1"/>
    <xf numFmtId="165" fontId="25" fillId="25" borderId="0" xfId="41" applyNumberFormat="1" applyFont="1" applyFill="1" applyAlignment="1">
      <alignment horizontal="right"/>
    </xf>
    <xf numFmtId="167" fontId="25" fillId="25" borderId="0" xfId="41" applyNumberFormat="1" applyFont="1" applyFill="1" applyAlignment="1">
      <alignment horizontal="right"/>
    </xf>
    <xf numFmtId="166" fontId="25" fillId="25" borderId="21" xfId="41" applyNumberFormat="1" applyFont="1" applyFill="1" applyBorder="1" applyAlignment="1">
      <alignment horizontal="right"/>
    </xf>
    <xf numFmtId="165" fontId="25" fillId="25" borderId="31" xfId="41" applyNumberFormat="1" applyFont="1" applyFill="1" applyBorder="1"/>
    <xf numFmtId="176" fontId="25" fillId="25" borderId="30" xfId="41" quotePrefix="1" applyNumberFormat="1" applyFont="1" applyFill="1" applyBorder="1" applyAlignment="1">
      <alignment horizontal="left"/>
    </xf>
    <xf numFmtId="167" fontId="25" fillId="25" borderId="0" xfId="41" applyNumberFormat="1" applyFont="1" applyFill="1"/>
    <xf numFmtId="166" fontId="25" fillId="25" borderId="19" xfId="41" applyNumberFormat="1" applyFont="1" applyFill="1" applyBorder="1" applyAlignment="1">
      <alignment horizontal="right"/>
    </xf>
    <xf numFmtId="165" fontId="25" fillId="25" borderId="20" xfId="41" applyNumberFormat="1" applyFont="1" applyFill="1" applyBorder="1"/>
    <xf numFmtId="166" fontId="25" fillId="25" borderId="0" xfId="41" applyNumberFormat="1" applyFont="1" applyFill="1" applyAlignment="1">
      <alignment horizontal="right"/>
    </xf>
    <xf numFmtId="165" fontId="25" fillId="25" borderId="22" xfId="41" applyNumberFormat="1" applyFont="1" applyFill="1" applyBorder="1"/>
    <xf numFmtId="166" fontId="25" fillId="25" borderId="0" xfId="41" applyNumberFormat="1" applyFont="1" applyFill="1"/>
    <xf numFmtId="176" fontId="25" fillId="25" borderId="32" xfId="41" quotePrefix="1" applyNumberFormat="1" applyFont="1" applyFill="1" applyBorder="1" applyAlignment="1">
      <alignment horizontal="left"/>
    </xf>
    <xf numFmtId="165" fontId="25" fillId="25" borderId="24" xfId="41" applyNumberFormat="1" applyFont="1" applyFill="1" applyBorder="1"/>
    <xf numFmtId="171" fontId="25" fillId="25" borderId="24" xfId="41" applyNumberFormat="1" applyFont="1" applyFill="1" applyBorder="1"/>
    <xf numFmtId="165" fontId="25" fillId="25" borderId="33" xfId="41" applyNumberFormat="1" applyFont="1" applyFill="1" applyBorder="1"/>
    <xf numFmtId="167" fontId="25" fillId="25" borderId="24" xfId="41" applyNumberFormat="1" applyFont="1" applyFill="1" applyBorder="1"/>
    <xf numFmtId="166" fontId="25" fillId="25" borderId="67" xfId="41" applyNumberFormat="1" applyFont="1" applyFill="1" applyBorder="1"/>
    <xf numFmtId="165" fontId="25" fillId="25" borderId="25" xfId="41" applyNumberFormat="1" applyFont="1" applyFill="1" applyBorder="1"/>
    <xf numFmtId="3" fontId="27" fillId="25" borderId="35" xfId="42" applyFont="1" applyFill="1" applyBorder="1" applyAlignment="1">
      <alignment horizontal="centerContinuous"/>
    </xf>
    <xf numFmtId="3" fontId="27" fillId="25" borderId="10" xfId="42" applyFont="1" applyFill="1" applyBorder="1" applyAlignment="1">
      <alignment horizontal="centerContinuous"/>
    </xf>
    <xf numFmtId="3" fontId="27" fillId="25" borderId="22" xfId="42" applyFont="1" applyFill="1" applyBorder="1" applyAlignment="1">
      <alignment horizontal="center"/>
    </xf>
    <xf numFmtId="3" fontId="27" fillId="25" borderId="18" xfId="42" applyFont="1" applyFill="1" applyBorder="1" applyAlignment="1">
      <alignment horizontal="center"/>
    </xf>
    <xf numFmtId="3" fontId="25" fillId="25" borderId="37" xfId="42" applyFont="1" applyFill="1" applyBorder="1"/>
    <xf numFmtId="180" fontId="25" fillId="25" borderId="38" xfId="42" applyNumberFormat="1" applyFont="1" applyFill="1" applyBorder="1" applyAlignment="1">
      <alignment horizontal="right" indent="1"/>
    </xf>
    <xf numFmtId="180" fontId="25" fillId="25" borderId="39" xfId="42" applyNumberFormat="1" applyFont="1" applyFill="1" applyBorder="1" applyAlignment="1">
      <alignment horizontal="right" indent="1"/>
    </xf>
    <xf numFmtId="180" fontId="25" fillId="25" borderId="38" xfId="42" applyNumberFormat="1" applyFont="1" applyFill="1" applyBorder="1" applyAlignment="1" applyProtection="1">
      <alignment horizontal="right" indent="1"/>
      <protection locked="0"/>
    </xf>
    <xf numFmtId="180" fontId="25" fillId="25" borderId="39" xfId="42" applyNumberFormat="1" applyFont="1" applyFill="1" applyBorder="1" applyAlignment="1" applyProtection="1">
      <alignment horizontal="right" indent="1"/>
      <protection locked="0"/>
    </xf>
    <xf numFmtId="180" fontId="25" fillId="25" borderId="41" xfId="42" applyNumberFormat="1" applyFont="1" applyFill="1" applyBorder="1" applyAlignment="1">
      <alignment horizontal="right" indent="1"/>
    </xf>
    <xf numFmtId="3" fontId="25" fillId="25" borderId="17" xfId="42" applyFont="1" applyFill="1" applyBorder="1"/>
    <xf numFmtId="164" fontId="25" fillId="25" borderId="22" xfId="42" applyNumberFormat="1" applyFont="1" applyFill="1" applyBorder="1" applyAlignment="1">
      <alignment horizontal="right" indent="1"/>
    </xf>
    <xf numFmtId="164" fontId="25" fillId="25" borderId="18" xfId="42" applyNumberFormat="1" applyFont="1" applyFill="1" applyBorder="1" applyAlignment="1">
      <alignment horizontal="right" indent="1"/>
    </xf>
    <xf numFmtId="164" fontId="25" fillId="25" borderId="22" xfId="42" applyNumberFormat="1" applyFont="1" applyFill="1" applyBorder="1" applyAlignment="1" applyProtection="1">
      <alignment horizontal="right" indent="1"/>
      <protection locked="0"/>
    </xf>
    <xf numFmtId="164" fontId="25" fillId="25" borderId="18" xfId="42" applyNumberFormat="1" applyFont="1" applyFill="1" applyBorder="1" applyAlignment="1" applyProtection="1">
      <alignment horizontal="right" indent="1"/>
      <protection locked="0"/>
    </xf>
    <xf numFmtId="164" fontId="25" fillId="25" borderId="54" xfId="42" applyNumberFormat="1" applyFont="1" applyFill="1" applyBorder="1" applyAlignment="1">
      <alignment horizontal="right" indent="1"/>
    </xf>
    <xf numFmtId="3" fontId="25" fillId="25" borderId="11" xfId="42" applyFont="1" applyFill="1" applyBorder="1"/>
    <xf numFmtId="164" fontId="25" fillId="25" borderId="36" xfId="42" applyNumberFormat="1" applyFont="1" applyFill="1" applyBorder="1" applyAlignment="1">
      <alignment horizontal="right" indent="1"/>
    </xf>
    <xf numFmtId="164" fontId="25" fillId="25" borderId="12" xfId="42" applyNumberFormat="1" applyFont="1" applyFill="1" applyBorder="1" applyAlignment="1">
      <alignment horizontal="right" indent="1"/>
    </xf>
    <xf numFmtId="164" fontId="25" fillId="25" borderId="36" xfId="42" applyNumberFormat="1" applyFont="1" applyFill="1" applyBorder="1" applyAlignment="1" applyProtection="1">
      <alignment horizontal="right" indent="1"/>
      <protection locked="0"/>
    </xf>
    <xf numFmtId="164" fontId="25" fillId="25" borderId="12" xfId="42" applyNumberFormat="1" applyFont="1" applyFill="1" applyBorder="1" applyAlignment="1" applyProtection="1">
      <alignment horizontal="right" indent="1"/>
      <protection locked="0"/>
    </xf>
    <xf numFmtId="164" fontId="25" fillId="25" borderId="55" xfId="42" applyNumberFormat="1" applyFont="1" applyFill="1" applyBorder="1" applyAlignment="1">
      <alignment horizontal="right" indent="1"/>
    </xf>
    <xf numFmtId="3" fontId="25" fillId="25" borderId="23" xfId="42" applyFont="1" applyFill="1" applyBorder="1"/>
    <xf numFmtId="180" fontId="25" fillId="25" borderId="42" xfId="29" applyNumberFormat="1" applyFont="1" applyFill="1" applyBorder="1" applyAlignment="1">
      <alignment horizontal="right" indent="1"/>
    </xf>
    <xf numFmtId="180" fontId="25" fillId="25" borderId="43" xfId="29" applyNumberFormat="1" applyFont="1" applyFill="1" applyBorder="1" applyAlignment="1">
      <alignment horizontal="right" indent="1"/>
    </xf>
    <xf numFmtId="180" fontId="25" fillId="25" borderId="44" xfId="29" applyNumberFormat="1" applyFont="1" applyFill="1" applyBorder="1" applyAlignment="1">
      <alignment horizontal="right" indent="1"/>
    </xf>
    <xf numFmtId="0" fontId="25" fillId="25" borderId="45" xfId="45" applyFont="1" applyFill="1" applyBorder="1" applyAlignment="1">
      <alignment horizontal="center"/>
    </xf>
    <xf numFmtId="0" fontId="27" fillId="25" borderId="46" xfId="45" applyFont="1" applyFill="1" applyBorder="1" applyAlignment="1">
      <alignment horizontal="center"/>
    </xf>
    <xf numFmtId="0" fontId="25" fillId="25" borderId="30" xfId="45" applyFont="1" applyFill="1" applyBorder="1" applyAlignment="1">
      <alignment horizontal="center"/>
    </xf>
    <xf numFmtId="168" fontId="25" fillId="25" borderId="22" xfId="45" applyNumberFormat="1" applyFont="1" applyFill="1" applyBorder="1" applyAlignment="1">
      <alignment horizontal="right" indent="3"/>
    </xf>
    <xf numFmtId="168" fontId="25" fillId="25" borderId="0" xfId="45" applyNumberFormat="1" applyFont="1" applyFill="1" applyAlignment="1">
      <alignment horizontal="right" indent="3"/>
    </xf>
    <xf numFmtId="178" fontId="25" fillId="25" borderId="22" xfId="45" applyNumberFormat="1" applyFont="1" applyFill="1" applyBorder="1" applyAlignment="1">
      <alignment horizontal="right"/>
    </xf>
    <xf numFmtId="0" fontId="25" fillId="25" borderId="21" xfId="45" applyFont="1" applyFill="1" applyBorder="1"/>
    <xf numFmtId="3" fontId="25" fillId="25" borderId="22" xfId="45" applyNumberFormat="1" applyFont="1" applyFill="1" applyBorder="1" applyAlignment="1">
      <alignment horizontal="right" indent="3"/>
    </xf>
    <xf numFmtId="3" fontId="25" fillId="25" borderId="0" xfId="45" applyNumberFormat="1" applyFont="1" applyFill="1" applyAlignment="1">
      <alignment horizontal="right" indent="3"/>
    </xf>
    <xf numFmtId="0" fontId="25" fillId="25" borderId="32" xfId="45" applyFont="1" applyFill="1" applyBorder="1" applyAlignment="1">
      <alignment horizontal="center"/>
    </xf>
    <xf numFmtId="3" fontId="25" fillId="25" borderId="24" xfId="45" applyNumberFormat="1" applyFont="1" applyFill="1" applyBorder="1" applyAlignment="1">
      <alignment horizontal="right" indent="3"/>
    </xf>
    <xf numFmtId="178" fontId="25" fillId="25" borderId="42" xfId="45" applyNumberFormat="1" applyFont="1" applyFill="1" applyBorder="1" applyAlignment="1">
      <alignment horizontal="right"/>
    </xf>
    <xf numFmtId="0" fontId="25" fillId="25" borderId="25" xfId="45" applyFont="1" applyFill="1" applyBorder="1"/>
    <xf numFmtId="0" fontId="39" fillId="25" borderId="72" xfId="44" applyFont="1" applyFill="1" applyBorder="1" applyAlignment="1">
      <alignment horizontal="center" vertical="center"/>
    </xf>
    <xf numFmtId="0" fontId="39" fillId="25" borderId="46" xfId="44" applyFont="1" applyFill="1" applyBorder="1" applyAlignment="1">
      <alignment vertical="center"/>
    </xf>
    <xf numFmtId="0" fontId="39" fillId="25" borderId="59" xfId="44" applyFont="1" applyFill="1" applyBorder="1" applyAlignment="1">
      <alignment horizontal="center" vertical="center" wrapText="1"/>
    </xf>
    <xf numFmtId="0" fontId="39" fillId="25" borderId="73" xfId="44" applyFont="1" applyFill="1" applyBorder="1" applyAlignment="1">
      <alignment horizontal="center" vertical="center" wrapText="1"/>
    </xf>
    <xf numFmtId="0" fontId="39" fillId="25" borderId="64" xfId="44" applyFont="1" applyFill="1" applyBorder="1" applyAlignment="1">
      <alignment horizontal="center" vertical="center" wrapText="1"/>
    </xf>
    <xf numFmtId="0" fontId="39" fillId="25" borderId="51" xfId="44" applyFont="1" applyFill="1" applyBorder="1" applyAlignment="1">
      <alignment horizontal="center" vertical="center" wrapText="1"/>
    </xf>
    <xf numFmtId="0" fontId="25" fillId="25" borderId="17" xfId="44" applyFont="1" applyFill="1" applyBorder="1" applyAlignment="1">
      <alignment horizontal="center"/>
    </xf>
    <xf numFmtId="0" fontId="38" fillId="25" borderId="0" xfId="53" applyFont="1" applyFill="1"/>
    <xf numFmtId="180" fontId="38" fillId="25" borderId="52" xfId="28" applyNumberFormat="1" applyFont="1" applyFill="1" applyBorder="1" applyAlignment="1">
      <alignment horizontal="right"/>
    </xf>
    <xf numFmtId="180" fontId="38" fillId="25" borderId="52" xfId="0" applyNumberFormat="1" applyFont="1" applyFill="1" applyBorder="1"/>
    <xf numFmtId="180" fontId="38" fillId="25" borderId="54" xfId="28" applyNumberFormat="1" applyFont="1" applyFill="1" applyBorder="1" applyAlignment="1">
      <alignment horizontal="right"/>
    </xf>
    <xf numFmtId="182" fontId="38" fillId="25" borderId="18" xfId="52" applyNumberFormat="1" applyFont="1" applyFill="1" applyBorder="1"/>
    <xf numFmtId="182" fontId="38" fillId="25" borderId="21" xfId="56" applyNumberFormat="1" applyFont="1" applyFill="1" applyBorder="1"/>
    <xf numFmtId="164" fontId="38" fillId="25" borderId="52" xfId="28" applyNumberFormat="1" applyFont="1" applyFill="1" applyBorder="1" applyAlignment="1">
      <alignment horizontal="right"/>
    </xf>
    <xf numFmtId="164" fontId="38" fillId="25" borderId="54" xfId="28" applyNumberFormat="1" applyFont="1" applyFill="1" applyBorder="1" applyAlignment="1">
      <alignment horizontal="right"/>
    </xf>
    <xf numFmtId="181" fontId="38" fillId="25" borderId="18" xfId="52" applyNumberFormat="1" applyFont="1" applyFill="1" applyBorder="1"/>
    <xf numFmtId="181" fontId="38" fillId="25" borderId="21" xfId="44" applyNumberFormat="1" applyFont="1" applyFill="1" applyBorder="1"/>
    <xf numFmtId="0" fontId="38" fillId="25" borderId="0" xfId="0" applyFont="1" applyFill="1"/>
    <xf numFmtId="181" fontId="38" fillId="25" borderId="12" xfId="52" applyNumberFormat="1" applyFont="1" applyFill="1" applyBorder="1"/>
    <xf numFmtId="0" fontId="25" fillId="25" borderId="74" xfId="44" applyFont="1" applyFill="1" applyBorder="1" applyAlignment="1">
      <alignment horizontal="center"/>
    </xf>
    <xf numFmtId="0" fontId="38" fillId="25" borderId="48" xfId="44" applyFont="1" applyFill="1" applyBorder="1"/>
    <xf numFmtId="164" fontId="38" fillId="25" borderId="58" xfId="28" applyNumberFormat="1" applyFont="1" applyFill="1" applyBorder="1" applyAlignment="1">
      <alignment horizontal="right"/>
    </xf>
    <xf numFmtId="164" fontId="38" fillId="25" borderId="68" xfId="28" applyNumberFormat="1" applyFont="1" applyFill="1" applyBorder="1" applyAlignment="1">
      <alignment horizontal="right"/>
    </xf>
    <xf numFmtId="181" fontId="38" fillId="25" borderId="68" xfId="44" applyNumberFormat="1" applyFont="1" applyFill="1" applyBorder="1"/>
    <xf numFmtId="0" fontId="27" fillId="25" borderId="23" xfId="44" applyFont="1" applyFill="1" applyBorder="1" applyAlignment="1">
      <alignment horizontal="center"/>
    </xf>
    <xf numFmtId="0" fontId="38" fillId="25" borderId="24" xfId="44" applyFont="1" applyFill="1" applyBorder="1"/>
    <xf numFmtId="180" fontId="38" fillId="25" borderId="69" xfId="28" applyNumberFormat="1" applyFont="1" applyFill="1" applyBorder="1" applyAlignment="1">
      <alignment horizontal="right"/>
    </xf>
    <xf numFmtId="180" fontId="38" fillId="25" borderId="71" xfId="28" applyNumberFormat="1" applyFont="1" applyFill="1" applyBorder="1" applyAlignment="1">
      <alignment horizontal="right"/>
    </xf>
    <xf numFmtId="182" fontId="38" fillId="25" borderId="66" xfId="52" applyNumberFormat="1" applyFont="1" applyFill="1" applyBorder="1"/>
    <xf numFmtId="182" fontId="38" fillId="25" borderId="63" xfId="44" applyNumberFormat="1" applyFont="1" applyFill="1" applyBorder="1"/>
    <xf numFmtId="0" fontId="27" fillId="25" borderId="75" xfId="51" applyFont="1" applyFill="1" applyBorder="1" applyAlignment="1">
      <alignment horizontal="center"/>
    </xf>
    <xf numFmtId="179" fontId="27" fillId="25" borderId="45" xfId="51" applyNumberFormat="1" applyFont="1" applyFill="1" applyBorder="1" applyAlignment="1">
      <alignment horizontal="left" vertical="center" wrapText="1"/>
    </xf>
    <xf numFmtId="0" fontId="27" fillId="25" borderId="50" xfId="51" applyFont="1" applyFill="1" applyBorder="1" applyAlignment="1">
      <alignment horizontal="center" vertical="center" wrapText="1"/>
    </xf>
    <xf numFmtId="0" fontId="27" fillId="25" borderId="59" xfId="51" applyFont="1" applyFill="1" applyBorder="1" applyAlignment="1">
      <alignment horizontal="center" vertical="center" wrapText="1"/>
    </xf>
    <xf numFmtId="0" fontId="27" fillId="25" borderId="47" xfId="51" applyFont="1" applyFill="1" applyBorder="1" applyAlignment="1">
      <alignment horizontal="center" vertical="center" wrapText="1"/>
    </xf>
    <xf numFmtId="0" fontId="27" fillId="25" borderId="64" xfId="51" applyFont="1" applyFill="1" applyBorder="1" applyAlignment="1">
      <alignment horizontal="center" vertical="center" wrapText="1"/>
    </xf>
    <xf numFmtId="0" fontId="27" fillId="25" borderId="73" xfId="51" applyFont="1" applyFill="1" applyBorder="1" applyAlignment="1">
      <alignment horizontal="center" vertical="center" wrapText="1"/>
    </xf>
    <xf numFmtId="179" fontId="49" fillId="25" borderId="30" xfId="51" applyNumberFormat="1" applyFont="1" applyFill="1" applyBorder="1" applyAlignment="1">
      <alignment horizontal="left"/>
    </xf>
    <xf numFmtId="185" fontId="49" fillId="25" borderId="0" xfId="51" applyNumberFormat="1" applyFont="1" applyFill="1"/>
    <xf numFmtId="185" fontId="49" fillId="25" borderId="52" xfId="51" quotePrefix="1" applyNumberFormat="1" applyFont="1" applyFill="1" applyBorder="1"/>
    <xf numFmtId="185" fontId="49" fillId="25" borderId="79" xfId="51" quotePrefix="1" applyNumberFormat="1" applyFont="1" applyFill="1" applyBorder="1"/>
    <xf numFmtId="3" fontId="49" fillId="25" borderId="18" xfId="59" applyNumberFormat="1" applyFont="1" applyFill="1" applyBorder="1" applyAlignment="1">
      <alignment horizontal="right" indent="3"/>
    </xf>
    <xf numFmtId="3" fontId="49" fillId="25" borderId="52" xfId="59" quotePrefix="1" applyNumberFormat="1" applyFont="1" applyFill="1" applyBorder="1" applyAlignment="1">
      <alignment horizontal="right" indent="3"/>
    </xf>
    <xf numFmtId="3" fontId="49" fillId="25" borderId="54" xfId="59" quotePrefix="1" applyNumberFormat="1" applyFont="1" applyFill="1" applyBorder="1" applyAlignment="1">
      <alignment horizontal="right" indent="3"/>
    </xf>
    <xf numFmtId="179" fontId="49" fillId="25" borderId="60" xfId="51" applyNumberFormat="1" applyFont="1" applyFill="1" applyBorder="1" applyAlignment="1">
      <alignment horizontal="left"/>
    </xf>
    <xf numFmtId="185" fontId="49" fillId="25" borderId="13" xfId="51" applyNumberFormat="1" applyFont="1" applyFill="1" applyBorder="1"/>
    <xf numFmtId="185" fontId="49" fillId="25" borderId="53" xfId="51" quotePrefix="1" applyNumberFormat="1" applyFont="1" applyFill="1" applyBorder="1"/>
    <xf numFmtId="185" fontId="49" fillId="25" borderId="80" xfId="51" quotePrefix="1" applyNumberFormat="1" applyFont="1" applyFill="1" applyBorder="1"/>
    <xf numFmtId="3" fontId="49" fillId="25" borderId="12" xfId="59" applyNumberFormat="1" applyFont="1" applyFill="1" applyBorder="1" applyAlignment="1">
      <alignment horizontal="right" indent="3"/>
    </xf>
    <xf numFmtId="3" fontId="49" fillId="25" borderId="53" xfId="59" quotePrefix="1" applyNumberFormat="1" applyFont="1" applyFill="1" applyBorder="1" applyAlignment="1">
      <alignment horizontal="right" indent="3"/>
    </xf>
    <xf numFmtId="3" fontId="49" fillId="25" borderId="55" xfId="59" quotePrefix="1" applyNumberFormat="1" applyFont="1" applyFill="1" applyBorder="1" applyAlignment="1">
      <alignment horizontal="right" indent="3"/>
    </xf>
    <xf numFmtId="179" fontId="49" fillId="25" borderId="37" xfId="51" applyNumberFormat="1" applyFont="1" applyFill="1" applyBorder="1" applyAlignment="1">
      <alignment horizontal="left"/>
    </xf>
    <xf numFmtId="185" fontId="49" fillId="25" borderId="38" xfId="51" applyNumberFormat="1" applyFont="1" applyFill="1" applyBorder="1"/>
    <xf numFmtId="185" fontId="49" fillId="25" borderId="38" xfId="51" quotePrefix="1" applyNumberFormat="1" applyFont="1" applyFill="1" applyBorder="1"/>
    <xf numFmtId="185" fontId="49" fillId="25" borderId="81" xfId="51" quotePrefix="1" applyNumberFormat="1" applyFont="1" applyFill="1" applyBorder="1"/>
    <xf numFmtId="3" fontId="49" fillId="25" borderId="39" xfId="59" applyNumberFormat="1" applyFont="1" applyFill="1" applyBorder="1" applyAlignment="1">
      <alignment horizontal="right" indent="3"/>
    </xf>
    <xf numFmtId="3" fontId="49" fillId="25" borderId="0" xfId="59" quotePrefix="1" applyNumberFormat="1" applyFont="1" applyFill="1" applyBorder="1" applyAlignment="1">
      <alignment horizontal="right" indent="3"/>
    </xf>
    <xf numFmtId="3" fontId="49" fillId="25" borderId="41" xfId="59" quotePrefix="1" applyNumberFormat="1" applyFont="1" applyFill="1" applyBorder="1" applyAlignment="1">
      <alignment horizontal="right" indent="3"/>
    </xf>
    <xf numFmtId="179" fontId="49" fillId="25" borderId="70" xfId="51" applyNumberFormat="1" applyFont="1" applyFill="1" applyBorder="1" applyAlignment="1">
      <alignment horizontal="left"/>
    </xf>
    <xf numFmtId="185" fontId="49" fillId="25" borderId="40" xfId="51" quotePrefix="1" applyNumberFormat="1" applyFont="1" applyFill="1" applyBorder="1"/>
    <xf numFmtId="185" fontId="49" fillId="25" borderId="19" xfId="51" quotePrefix="1" applyNumberFormat="1" applyFont="1" applyFill="1" applyBorder="1"/>
    <xf numFmtId="185" fontId="49" fillId="25" borderId="52" xfId="51" applyNumberFormat="1" applyFont="1" applyFill="1" applyBorder="1"/>
    <xf numFmtId="185" fontId="49" fillId="25" borderId="18" xfId="51" quotePrefix="1" applyNumberFormat="1" applyFont="1" applyFill="1" applyBorder="1"/>
    <xf numFmtId="3" fontId="49" fillId="25" borderId="18" xfId="59" quotePrefix="1" applyNumberFormat="1" applyFont="1" applyFill="1" applyBorder="1" applyAlignment="1">
      <alignment horizontal="right" indent="3"/>
    </xf>
    <xf numFmtId="185" fontId="49" fillId="25" borderId="53" xfId="51" applyNumberFormat="1" applyFont="1" applyFill="1" applyBorder="1"/>
    <xf numFmtId="185" fontId="49" fillId="25" borderId="12" xfId="51" applyNumberFormat="1" applyFont="1" applyFill="1" applyBorder="1"/>
    <xf numFmtId="185" fontId="49" fillId="25" borderId="14" xfId="51" applyNumberFormat="1" applyFont="1" applyFill="1" applyBorder="1"/>
    <xf numFmtId="3" fontId="49" fillId="25" borderId="13" xfId="59" applyNumberFormat="1" applyFont="1" applyFill="1" applyBorder="1" applyAlignment="1">
      <alignment horizontal="right" indent="3"/>
    </xf>
    <xf numFmtId="3" fontId="49" fillId="25" borderId="53" xfId="59" applyNumberFormat="1" applyFont="1" applyFill="1" applyBorder="1" applyAlignment="1">
      <alignment horizontal="right" indent="3"/>
    </xf>
    <xf numFmtId="3" fontId="49" fillId="25" borderId="55" xfId="59" applyNumberFormat="1" applyFont="1" applyFill="1" applyBorder="1" applyAlignment="1">
      <alignment horizontal="right" indent="3"/>
    </xf>
    <xf numFmtId="0" fontId="39" fillId="25" borderId="45" xfId="58" applyFont="1" applyFill="1" applyBorder="1" applyAlignment="1">
      <alignment horizontal="center" vertical="center"/>
    </xf>
    <xf numFmtId="0" fontId="39" fillId="25" borderId="59" xfId="58" applyFont="1" applyFill="1" applyBorder="1" applyAlignment="1">
      <alignment horizontal="center" vertical="center" wrapText="1"/>
    </xf>
    <xf numFmtId="0" fontId="39" fillId="25" borderId="51" xfId="58" applyFont="1" applyFill="1" applyBorder="1" applyAlignment="1">
      <alignment horizontal="center" vertical="center"/>
    </xf>
    <xf numFmtId="0" fontId="38" fillId="25" borderId="70" xfId="57" applyFont="1" applyFill="1" applyBorder="1"/>
    <xf numFmtId="188" fontId="38" fillId="25" borderId="41" xfId="57" applyNumberFormat="1" applyFont="1" applyFill="1" applyBorder="1"/>
    <xf numFmtId="0" fontId="38" fillId="25" borderId="30" xfId="57" applyFont="1" applyFill="1" applyBorder="1"/>
    <xf numFmtId="188" fontId="38" fillId="25" borderId="54" xfId="57" applyNumberFormat="1" applyFont="1" applyFill="1" applyBorder="1"/>
    <xf numFmtId="0" fontId="38" fillId="25" borderId="60" xfId="57" applyFont="1" applyFill="1" applyBorder="1"/>
    <xf numFmtId="188" fontId="38" fillId="25" borderId="55" xfId="57" applyNumberFormat="1" applyFont="1" applyFill="1" applyBorder="1"/>
    <xf numFmtId="0" fontId="38" fillId="25" borderId="61" xfId="57" applyFont="1" applyFill="1" applyBorder="1"/>
    <xf numFmtId="188" fontId="38" fillId="25" borderId="71" xfId="57" applyNumberFormat="1" applyFont="1" applyFill="1" applyBorder="1"/>
    <xf numFmtId="0" fontId="52" fillId="25" borderId="45" xfId="60" applyFont="1" applyFill="1" applyBorder="1"/>
    <xf numFmtId="183" fontId="53" fillId="25" borderId="85" xfId="61" applyNumberFormat="1" applyFont="1" applyFill="1" applyBorder="1" applyAlignment="1">
      <alignment horizontal="left" vertical="center"/>
    </xf>
    <xf numFmtId="0" fontId="53" fillId="25" borderId="46" xfId="44" applyFont="1" applyFill="1" applyBorder="1" applyAlignment="1">
      <alignment horizontal="center" vertical="center"/>
    </xf>
    <xf numFmtId="0" fontId="53" fillId="25" borderId="46" xfId="44" applyFont="1" applyFill="1" applyBorder="1" applyAlignment="1">
      <alignment horizontal="center" vertical="center" wrapText="1"/>
    </xf>
    <xf numFmtId="183" fontId="53" fillId="25" borderId="58" xfId="61" applyNumberFormat="1" applyFont="1" applyFill="1" applyBorder="1" applyAlignment="1">
      <alignment horizontal="center" vertical="center"/>
    </xf>
    <xf numFmtId="0" fontId="54" fillId="25" borderId="38" xfId="60" applyFont="1" applyFill="1" applyBorder="1" applyAlignment="1">
      <alignment horizontal="center" vertical="center"/>
    </xf>
    <xf numFmtId="0" fontId="54" fillId="25" borderId="83" xfId="60" applyFont="1" applyFill="1" applyBorder="1" applyAlignment="1">
      <alignment horizontal="center" vertical="center" wrapText="1"/>
    </xf>
    <xf numFmtId="0" fontId="54" fillId="25" borderId="84" xfId="60" applyFont="1" applyFill="1" applyBorder="1" applyAlignment="1">
      <alignment horizontal="center" vertical="center"/>
    </xf>
    <xf numFmtId="0" fontId="51" fillId="25" borderId="30" xfId="60" applyFont="1" applyFill="1" applyBorder="1"/>
    <xf numFmtId="184" fontId="33" fillId="25" borderId="0" xfId="61" applyNumberFormat="1" applyFont="1" applyFill="1" applyBorder="1" applyAlignment="1">
      <alignment horizontal="right"/>
    </xf>
    <xf numFmtId="187" fontId="33" fillId="25" borderId="38" xfId="62" applyNumberFormat="1" applyFont="1" applyFill="1" applyBorder="1" applyAlignment="1">
      <alignment horizontal="right"/>
    </xf>
    <xf numFmtId="187" fontId="33" fillId="25" borderId="83" xfId="62" applyNumberFormat="1" applyFont="1" applyFill="1" applyBorder="1" applyAlignment="1">
      <alignment horizontal="right"/>
    </xf>
    <xf numFmtId="187" fontId="33" fillId="25" borderId="86" xfId="62" applyNumberFormat="1" applyFont="1" applyFill="1" applyBorder="1" applyAlignment="1">
      <alignment horizontal="right"/>
    </xf>
    <xf numFmtId="186" fontId="33" fillId="25" borderId="22" xfId="62" applyNumberFormat="1" applyFont="1" applyFill="1" applyBorder="1" applyAlignment="1">
      <alignment horizontal="right"/>
    </xf>
    <xf numFmtId="186" fontId="33" fillId="25" borderId="0" xfId="62" applyNumberFormat="1" applyFont="1" applyFill="1" applyAlignment="1">
      <alignment horizontal="right"/>
    </xf>
    <xf numFmtId="186" fontId="33" fillId="25" borderId="21" xfId="62" applyNumberFormat="1" applyFont="1" applyFill="1" applyBorder="1" applyAlignment="1">
      <alignment horizontal="right"/>
    </xf>
    <xf numFmtId="0" fontId="51" fillId="25" borderId="60" xfId="60" applyFont="1" applyFill="1" applyBorder="1"/>
    <xf numFmtId="184" fontId="33" fillId="25" borderId="36" xfId="61" applyNumberFormat="1" applyFont="1" applyFill="1" applyBorder="1" applyAlignment="1">
      <alignment horizontal="right"/>
    </xf>
    <xf numFmtId="184" fontId="33" fillId="25" borderId="13" xfId="61" applyNumberFormat="1" applyFont="1" applyFill="1" applyBorder="1" applyAlignment="1">
      <alignment horizontal="right"/>
    </xf>
    <xf numFmtId="186" fontId="33" fillId="25" borderId="36" xfId="62" applyNumberFormat="1" applyFont="1" applyFill="1" applyBorder="1" applyAlignment="1">
      <alignment horizontal="right"/>
    </xf>
    <xf numFmtId="186" fontId="33" fillId="25" borderId="13" xfId="62" applyNumberFormat="1" applyFont="1" applyFill="1" applyBorder="1" applyAlignment="1">
      <alignment horizontal="right"/>
    </xf>
    <xf numFmtId="186" fontId="33" fillId="25" borderId="16" xfId="62" applyNumberFormat="1" applyFont="1" applyFill="1" applyBorder="1" applyAlignment="1">
      <alignment horizontal="right"/>
    </xf>
    <xf numFmtId="186" fontId="33" fillId="25" borderId="38" xfId="62" applyNumberFormat="1" applyFont="1" applyFill="1" applyBorder="1" applyAlignment="1">
      <alignment horizontal="right"/>
    </xf>
    <xf numFmtId="186" fontId="33" fillId="25" borderId="83" xfId="62" applyNumberFormat="1" applyFont="1" applyFill="1" applyBorder="1" applyAlignment="1">
      <alignment horizontal="right"/>
    </xf>
    <xf numFmtId="184" fontId="33" fillId="25" borderId="22" xfId="61" applyNumberFormat="1" applyFont="1" applyFill="1" applyBorder="1" applyAlignment="1">
      <alignment horizontal="right"/>
    </xf>
    <xf numFmtId="0" fontId="52" fillId="25" borderId="61" xfId="60" applyFont="1" applyFill="1" applyBorder="1"/>
    <xf numFmtId="184" fontId="33" fillId="25" borderId="65" xfId="61" applyNumberFormat="1" applyFont="1" applyFill="1" applyBorder="1" applyAlignment="1">
      <alignment horizontal="right"/>
    </xf>
    <xf numFmtId="184" fontId="33" fillId="25" borderId="62" xfId="61" applyNumberFormat="1" applyFont="1" applyFill="1" applyBorder="1" applyAlignment="1">
      <alignment horizontal="right"/>
    </xf>
    <xf numFmtId="184" fontId="33" fillId="25" borderId="66" xfId="61" applyNumberFormat="1" applyFont="1" applyFill="1" applyBorder="1" applyAlignment="1">
      <alignment horizontal="right"/>
    </xf>
    <xf numFmtId="187" fontId="33" fillId="25" borderId="65" xfId="62" applyNumberFormat="1" applyFont="1" applyFill="1" applyBorder="1" applyAlignment="1">
      <alignment horizontal="right"/>
    </xf>
    <xf numFmtId="187" fontId="33" fillId="25" borderId="62" xfId="62" applyNumberFormat="1" applyFont="1" applyFill="1" applyBorder="1" applyAlignment="1">
      <alignment horizontal="right"/>
    </xf>
    <xf numFmtId="187" fontId="33" fillId="25" borderId="63" xfId="62" applyNumberFormat="1" applyFont="1" applyFill="1" applyBorder="1" applyAlignment="1">
      <alignment horizontal="right"/>
    </xf>
    <xf numFmtId="0" fontId="0" fillId="0" borderId="0" xfId="0" applyAlignment="1">
      <alignment wrapText="1"/>
    </xf>
    <xf numFmtId="0" fontId="41" fillId="0" borderId="0" xfId="57" applyFont="1" applyAlignment="1">
      <alignment horizontal="center"/>
    </xf>
    <xf numFmtId="0" fontId="38" fillId="0" borderId="0" xfId="57" applyFont="1" applyAlignment="1">
      <alignment horizontal="center"/>
    </xf>
    <xf numFmtId="0" fontId="48" fillId="0" borderId="0" xfId="40" quotePrefix="1" applyFont="1" applyFill="1" applyAlignment="1">
      <alignment horizontal="left" vertical="top"/>
    </xf>
    <xf numFmtId="0" fontId="63" fillId="0" borderId="0" xfId="40" quotePrefix="1" applyFont="1" applyFill="1" applyAlignment="1">
      <alignment horizontal="left" vertical="top"/>
    </xf>
    <xf numFmtId="4" fontId="25" fillId="0" borderId="0" xfId="57" applyNumberFormat="1" applyFont="1"/>
    <xf numFmtId="0" fontId="39" fillId="25" borderId="0" xfId="58" applyFont="1" applyFill="1" applyAlignment="1">
      <alignment horizontal="center" vertical="center"/>
    </xf>
    <xf numFmtId="188" fontId="38" fillId="25" borderId="0" xfId="57" applyNumberFormat="1" applyFont="1" applyFill="1"/>
    <xf numFmtId="1" fontId="38" fillId="25" borderId="40" xfId="57" applyNumberFormat="1" applyFont="1" applyFill="1" applyBorder="1" applyAlignment="1">
      <alignment horizontal="right" indent="9"/>
    </xf>
    <xf numFmtId="1" fontId="38" fillId="25" borderId="52" xfId="57" applyNumberFormat="1" applyFont="1" applyFill="1" applyBorder="1" applyAlignment="1">
      <alignment horizontal="right" indent="9"/>
    </xf>
    <xf numFmtId="1" fontId="38" fillId="25" borderId="53" xfId="57" applyNumberFormat="1" applyFont="1" applyFill="1" applyBorder="1" applyAlignment="1">
      <alignment horizontal="right" indent="9"/>
    </xf>
    <xf numFmtId="1" fontId="38" fillId="25" borderId="69" xfId="57" applyNumberFormat="1" applyFont="1" applyFill="1" applyBorder="1" applyAlignment="1">
      <alignment horizontal="right" indent="9"/>
    </xf>
    <xf numFmtId="1" fontId="25" fillId="0" borderId="0" xfId="57" applyNumberFormat="1" applyFont="1"/>
    <xf numFmtId="0" fontId="29" fillId="0" borderId="0" xfId="40" applyFont="1" applyFill="1" applyAlignment="1">
      <alignment horizontal="left" vertical="top"/>
    </xf>
    <xf numFmtId="0" fontId="26" fillId="25" borderId="50" xfId="40" applyFont="1" applyFill="1" applyBorder="1" applyAlignment="1">
      <alignment horizontal="center"/>
    </xf>
    <xf numFmtId="0" fontId="25" fillId="25" borderId="46" xfId="40" applyFont="1" applyFill="1" applyBorder="1" applyAlignment="1">
      <alignment horizontal="center"/>
    </xf>
    <xf numFmtId="0" fontId="25" fillId="25" borderId="47" xfId="40" applyFont="1" applyFill="1" applyBorder="1" applyAlignment="1">
      <alignment horizontal="center"/>
    </xf>
    <xf numFmtId="0" fontId="26" fillId="25" borderId="56" xfId="40" quotePrefix="1" applyFont="1" applyFill="1" applyBorder="1" applyAlignment="1">
      <alignment horizontal="center"/>
    </xf>
    <xf numFmtId="0" fontId="25" fillId="25" borderId="51" xfId="40" applyFont="1" applyFill="1" applyBorder="1" applyAlignment="1">
      <alignment horizontal="center"/>
    </xf>
    <xf numFmtId="0" fontId="39" fillId="0" borderId="0" xfId="40" applyFont="1" applyFill="1" applyAlignment="1">
      <alignment horizontal="center"/>
    </xf>
    <xf numFmtId="0" fontId="38" fillId="0" borderId="0" xfId="0" applyFont="1" applyAlignment="1">
      <alignment horizontal="center"/>
    </xf>
    <xf numFmtId="0" fontId="33" fillId="0" borderId="34" xfId="40" applyFont="1" applyFill="1" applyBorder="1" applyAlignment="1">
      <alignment horizontal="left"/>
    </xf>
    <xf numFmtId="0" fontId="29" fillId="0" borderId="0" xfId="40" quotePrefix="1" applyFont="1" applyFill="1" applyAlignment="1">
      <alignment horizontal="left" vertical="top" wrapText="1"/>
    </xf>
    <xf numFmtId="0" fontId="0" fillId="0" borderId="0" xfId="0" applyAlignment="1">
      <alignment wrapText="1"/>
    </xf>
    <xf numFmtId="0" fontId="29" fillId="0" borderId="0" xfId="40" applyFont="1" applyFill="1" applyAlignment="1">
      <alignment horizontal="left" vertical="top" wrapText="1"/>
    </xf>
    <xf numFmtId="0" fontId="26" fillId="25" borderId="50" xfId="41" applyFont="1" applyFill="1" applyBorder="1" applyAlignment="1">
      <alignment horizontal="center"/>
    </xf>
    <xf numFmtId="0" fontId="25" fillId="25" borderId="46" xfId="41" applyFont="1" applyFill="1" applyBorder="1" applyAlignment="1">
      <alignment horizontal="center"/>
    </xf>
    <xf numFmtId="0" fontId="25" fillId="25" borderId="47" xfId="41" applyFont="1" applyFill="1" applyBorder="1" applyAlignment="1">
      <alignment horizontal="center"/>
    </xf>
    <xf numFmtId="0" fontId="26" fillId="25" borderId="56" xfId="41" quotePrefix="1" applyFont="1" applyFill="1" applyBorder="1" applyAlignment="1">
      <alignment horizontal="center"/>
    </xf>
    <xf numFmtId="0" fontId="25" fillId="25" borderId="51" xfId="41" applyFont="1" applyFill="1" applyBorder="1" applyAlignment="1">
      <alignment horizontal="center"/>
    </xf>
    <xf numFmtId="0" fontId="27" fillId="0" borderId="0" xfId="41" quotePrefix="1" applyFont="1" applyFill="1" applyAlignment="1">
      <alignment horizontal="center"/>
    </xf>
    <xf numFmtId="0" fontId="29" fillId="0" borderId="0" xfId="0" quotePrefix="1" applyFont="1" applyAlignment="1">
      <alignment horizontal="left" vertical="center" wrapText="1"/>
    </xf>
    <xf numFmtId="0" fontId="33" fillId="0" borderId="0" xfId="0" quotePrefix="1" applyFont="1" applyAlignment="1">
      <alignment horizontal="left" vertical="center" wrapText="1"/>
    </xf>
    <xf numFmtId="0" fontId="33" fillId="0" borderId="0" xfId="0" applyFont="1" applyAlignment="1">
      <alignment horizontal="left" vertical="center" wrapText="1"/>
    </xf>
    <xf numFmtId="0" fontId="33" fillId="0" borderId="0" xfId="0" quotePrefix="1" applyFont="1" applyAlignment="1">
      <alignment horizontal="left" vertical="top" wrapText="1"/>
    </xf>
    <xf numFmtId="0" fontId="0" fillId="0" borderId="0" xfId="0" applyAlignment="1">
      <alignment horizontal="left" wrapText="1"/>
    </xf>
    <xf numFmtId="0" fontId="29" fillId="0" borderId="0" xfId="0" quotePrefix="1" applyFont="1" applyAlignment="1">
      <alignment horizontal="left" vertical="top" wrapText="1"/>
    </xf>
    <xf numFmtId="0" fontId="0" fillId="0" borderId="0" xfId="0"/>
    <xf numFmtId="3" fontId="33" fillId="0" borderId="0" xfId="42" applyFont="1" applyAlignment="1">
      <alignment horizontal="left" vertical="top"/>
    </xf>
    <xf numFmtId="3" fontId="39" fillId="0" borderId="24" xfId="42" applyFont="1" applyBorder="1" applyAlignment="1">
      <alignment horizontal="center" vertical="center"/>
    </xf>
    <xf numFmtId="3" fontId="42" fillId="0" borderId="0" xfId="42" applyFont="1" applyAlignment="1">
      <alignment horizontal="center" vertical="center"/>
    </xf>
    <xf numFmtId="3" fontId="27" fillId="25" borderId="57" xfId="42" applyFont="1" applyFill="1" applyBorder="1" applyAlignment="1">
      <alignment horizontal="center" vertical="center"/>
    </xf>
    <xf numFmtId="3" fontId="27" fillId="25" borderId="55" xfId="42" applyFont="1" applyFill="1" applyBorder="1" applyAlignment="1">
      <alignment horizontal="center" vertical="center"/>
    </xf>
    <xf numFmtId="3" fontId="27" fillId="25" borderId="26" xfId="42" applyFont="1" applyFill="1" applyBorder="1" applyAlignment="1">
      <alignment horizontal="center" vertical="center"/>
    </xf>
    <xf numFmtId="3" fontId="27" fillId="25" borderId="60" xfId="42" applyFont="1" applyFill="1" applyBorder="1" applyAlignment="1">
      <alignment horizontal="center" vertical="center"/>
    </xf>
    <xf numFmtId="0" fontId="33" fillId="0" borderId="0" xfId="0" applyFont="1" applyAlignment="1">
      <alignment horizontal="left" vertical="top" wrapText="1"/>
    </xf>
    <xf numFmtId="0" fontId="25" fillId="0" borderId="0" xfId="43" applyFont="1" applyFill="1" applyAlignment="1">
      <alignment wrapText="1"/>
    </xf>
    <xf numFmtId="0" fontId="42" fillId="0" borderId="0" xfId="45" quotePrefix="1" applyFont="1" applyAlignment="1">
      <alignment horizontal="center" vertical="top" wrapText="1"/>
    </xf>
    <xf numFmtId="0" fontId="41" fillId="0" borderId="0" xfId="45" applyFont="1" applyAlignment="1">
      <alignment vertical="top" wrapText="1"/>
    </xf>
    <xf numFmtId="0" fontId="39" fillId="0" borderId="0" xfId="45" quotePrefix="1" applyFont="1" applyAlignment="1">
      <alignment horizontal="center" wrapText="1"/>
    </xf>
    <xf numFmtId="0" fontId="38" fillId="0" borderId="0" xfId="45" applyFont="1" applyAlignment="1">
      <alignment horizontal="center" wrapText="1"/>
    </xf>
    <xf numFmtId="0" fontId="27" fillId="0" borderId="0" xfId="45" applyFont="1" applyAlignment="1">
      <alignment horizontal="center"/>
    </xf>
    <xf numFmtId="0" fontId="27" fillId="0" borderId="0" xfId="45" quotePrefix="1" applyFont="1" applyAlignment="1">
      <alignment horizontal="center"/>
    </xf>
    <xf numFmtId="0" fontId="27" fillId="25" borderId="50" xfId="45" applyFont="1" applyFill="1" applyBorder="1" applyAlignment="1">
      <alignment horizontal="center"/>
    </xf>
    <xf numFmtId="0" fontId="27" fillId="25" borderId="51" xfId="45" applyFont="1" applyFill="1" applyBorder="1" applyAlignment="1">
      <alignment horizontal="center"/>
    </xf>
    <xf numFmtId="0" fontId="33" fillId="0" borderId="0" xfId="45" quotePrefix="1" applyFont="1" applyAlignment="1">
      <alignment horizontal="left" vertical="top" wrapText="1"/>
    </xf>
    <xf numFmtId="0" fontId="33" fillId="0" borderId="0" xfId="45" applyFont="1" applyAlignment="1">
      <alignment horizontal="left" vertical="top"/>
    </xf>
    <xf numFmtId="0" fontId="29" fillId="0" borderId="0" xfId="44" applyFont="1" applyAlignment="1">
      <alignment horizontal="left" vertical="top"/>
    </xf>
    <xf numFmtId="0" fontId="40" fillId="0" borderId="0" xfId="44" applyFont="1" applyAlignment="1">
      <alignment horizontal="center"/>
    </xf>
    <xf numFmtId="0" fontId="42" fillId="0" borderId="0" xfId="44" applyFont="1" applyAlignment="1">
      <alignment horizontal="center"/>
    </xf>
    <xf numFmtId="0" fontId="39" fillId="0" borderId="0" xfId="44" applyFont="1" applyAlignment="1">
      <alignment horizontal="center" vertical="center"/>
    </xf>
    <xf numFmtId="0" fontId="29" fillId="0" borderId="0" xfId="44" applyFont="1" applyAlignment="1">
      <alignment horizontal="left" vertical="top" wrapText="1"/>
    </xf>
    <xf numFmtId="0" fontId="42" fillId="0" borderId="0" xfId="51" applyFont="1" applyAlignment="1">
      <alignment horizontal="center"/>
    </xf>
    <xf numFmtId="0" fontId="27" fillId="25" borderId="76" xfId="51" applyFont="1" applyFill="1" applyBorder="1" applyAlignment="1">
      <alignment horizontal="center" vertical="center"/>
    </xf>
    <xf numFmtId="0" fontId="27" fillId="25" borderId="77" xfId="51" applyFont="1" applyFill="1" applyBorder="1" applyAlignment="1">
      <alignment horizontal="center" vertical="center"/>
    </xf>
    <xf numFmtId="0" fontId="27" fillId="25" borderId="78" xfId="51" applyFont="1" applyFill="1" applyBorder="1" applyAlignment="1">
      <alignment horizontal="center" vertical="center"/>
    </xf>
    <xf numFmtId="0" fontId="42" fillId="0" borderId="0" xfId="57" applyFont="1" applyAlignment="1">
      <alignment horizontal="center"/>
    </xf>
    <xf numFmtId="0" fontId="41" fillId="0" borderId="0" xfId="57" applyFont="1" applyAlignment="1">
      <alignment horizontal="center"/>
    </xf>
    <xf numFmtId="0" fontId="43" fillId="0" borderId="0" xfId="57" applyFont="1" applyAlignment="1">
      <alignment horizontal="center"/>
    </xf>
    <xf numFmtId="0" fontId="61" fillId="0" borderId="0" xfId="57" applyFont="1" applyAlignment="1">
      <alignment horizontal="center"/>
    </xf>
    <xf numFmtId="0" fontId="38" fillId="0" borderId="0" xfId="57" applyFont="1" applyAlignment="1">
      <alignment horizontal="center"/>
    </xf>
    <xf numFmtId="0" fontId="48" fillId="0" borderId="0" xfId="40" quotePrefix="1" applyFont="1" applyFill="1" applyAlignment="1">
      <alignment horizontal="left" vertical="top"/>
    </xf>
    <xf numFmtId="0" fontId="63" fillId="0" borderId="0" xfId="40" quotePrefix="1" applyFont="1" applyFill="1" applyAlignment="1">
      <alignment horizontal="left" vertical="top"/>
    </xf>
    <xf numFmtId="0" fontId="48" fillId="0" borderId="0" xfId="40" quotePrefix="1" applyFont="1" applyFill="1" applyAlignment="1">
      <alignment horizontal="left" vertical="top" wrapText="1"/>
    </xf>
    <xf numFmtId="0" fontId="63" fillId="0" borderId="0" xfId="40" quotePrefix="1" applyFont="1" applyFill="1" applyAlignment="1">
      <alignment horizontal="left" vertical="top" wrapText="1"/>
    </xf>
    <xf numFmtId="0" fontId="42" fillId="0" borderId="0" xfId="0" applyFont="1" applyAlignment="1">
      <alignment horizontal="center"/>
    </xf>
    <xf numFmtId="0" fontId="39" fillId="0" borderId="50" xfId="51" applyFont="1" applyBorder="1" applyAlignment="1">
      <alignment horizontal="center"/>
    </xf>
    <xf numFmtId="0" fontId="38" fillId="0" borderId="46" xfId="0" applyFont="1" applyBorder="1" applyAlignment="1">
      <alignment horizontal="center"/>
    </xf>
    <xf numFmtId="0" fontId="38" fillId="0" borderId="64" xfId="0" applyFont="1" applyBorder="1" applyAlignment="1">
      <alignment horizontal="center"/>
    </xf>
    <xf numFmtId="0" fontId="39" fillId="0" borderId="28" xfId="51" applyFont="1" applyBorder="1" applyAlignment="1">
      <alignment horizontal="center"/>
    </xf>
    <xf numFmtId="0" fontId="39" fillId="0" borderId="49" xfId="0" applyFont="1" applyBorder="1" applyAlignment="1">
      <alignment horizontal="center"/>
    </xf>
    <xf numFmtId="0" fontId="39" fillId="0" borderId="0" xfId="51" applyFont="1" applyAlignment="1">
      <alignment horizontal="center"/>
    </xf>
    <xf numFmtId="0" fontId="39" fillId="0" borderId="0" xfId="0" applyFont="1" applyAlignment="1">
      <alignment horizontal="center"/>
    </xf>
    <xf numFmtId="0" fontId="39" fillId="0" borderId="40" xfId="51" applyFont="1" applyBorder="1" applyAlignment="1">
      <alignment horizontal="center" vertical="center"/>
    </xf>
    <xf numFmtId="0" fontId="39" fillId="0" borderId="53" xfId="51" applyFont="1" applyBorder="1" applyAlignment="1">
      <alignment horizontal="center" vertical="center"/>
    </xf>
    <xf numFmtId="0" fontId="39" fillId="0" borderId="41" xfId="51" applyFont="1" applyBorder="1" applyAlignment="1">
      <alignment horizontal="center" vertical="center"/>
    </xf>
    <xf numFmtId="0" fontId="39" fillId="0" borderId="55" xfId="51" applyFont="1" applyBorder="1" applyAlignment="1">
      <alignment horizontal="center" vertical="center"/>
    </xf>
    <xf numFmtId="0" fontId="39" fillId="0" borderId="26" xfId="51" applyFont="1" applyBorder="1" applyAlignment="1">
      <alignment horizontal="center" vertical="center"/>
    </xf>
    <xf numFmtId="0" fontId="39" fillId="0" borderId="30" xfId="51" applyFont="1" applyBorder="1" applyAlignment="1">
      <alignment horizontal="center" vertical="center"/>
    </xf>
    <xf numFmtId="0" fontId="33" fillId="0" borderId="0" xfId="51" applyFont="1" applyAlignment="1">
      <alignment horizontal="left" vertical="top" wrapText="1"/>
    </xf>
    <xf numFmtId="0" fontId="33" fillId="0" borderId="0" xfId="64" applyFont="1" applyAlignment="1">
      <alignment horizontal="left" vertical="top"/>
    </xf>
    <xf numFmtId="0" fontId="43" fillId="0" borderId="0" xfId="60" applyFont="1" applyAlignment="1">
      <alignment horizontal="center"/>
    </xf>
    <xf numFmtId="0" fontId="39" fillId="25" borderId="35" xfId="44" applyFont="1" applyFill="1" applyBorder="1" applyAlignment="1">
      <alignment horizontal="center" vertical="center"/>
    </xf>
    <xf numFmtId="0" fontId="39" fillId="25" borderId="34" xfId="44" applyFont="1" applyFill="1" applyBorder="1" applyAlignment="1">
      <alignment horizontal="center" vertical="center"/>
    </xf>
    <xf numFmtId="0" fontId="39" fillId="25" borderId="10" xfId="44" applyFont="1" applyFill="1" applyBorder="1" applyAlignment="1">
      <alignment horizontal="center" vertical="center"/>
    </xf>
    <xf numFmtId="0" fontId="54" fillId="25" borderId="50" xfId="60" applyFont="1" applyFill="1" applyBorder="1" applyAlignment="1">
      <alignment horizontal="center" vertical="center"/>
    </xf>
    <xf numFmtId="0" fontId="54" fillId="25" borderId="46" xfId="60" applyFont="1" applyFill="1" applyBorder="1" applyAlignment="1">
      <alignment horizontal="center" vertical="center"/>
    </xf>
    <xf numFmtId="0" fontId="54" fillId="25" borderId="51" xfId="60" applyFont="1" applyFill="1" applyBorder="1" applyAlignment="1">
      <alignment horizontal="center" vertical="center"/>
    </xf>
    <xf numFmtId="0" fontId="48" fillId="0" borderId="0" xfId="60" applyFont="1" applyAlignment="1">
      <alignment horizontal="left"/>
    </xf>
  </cellXfs>
  <cellStyles count="6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2" builtinId="3"/>
    <cellStyle name="Comma 2" xfId="61" xr:uid="{00000000-0005-0000-0000-00001C000000}"/>
    <cellStyle name="Comma 3" xfId="63" xr:uid="{00000000-0005-0000-0000-00001D000000}"/>
    <cellStyle name="Comma 4" xfId="67" xr:uid="{FD2BDB3A-B555-4A25-8E22-681A2CA10B65}"/>
    <cellStyle name="Currency" xfId="28" builtinId="4"/>
    <cellStyle name="Currency 2" xfId="66" xr:uid="{648C7619-7244-42BC-9BC7-151712FB4748}"/>
    <cellStyle name="Currency_11t2-6_new" xfId="29" xr:uid="{00000000-0005-0000-0000-00001F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A000000}"/>
    <cellStyle name="Normal 2 2" xfId="54" xr:uid="{00000000-0005-0000-0000-00002B000000}"/>
    <cellStyle name="Normal 2 2 2" xfId="57" xr:uid="{00000000-0005-0000-0000-00002C000000}"/>
    <cellStyle name="Normal 2 2 2 2" xfId="58" xr:uid="{00000000-0005-0000-0000-00002D000000}"/>
    <cellStyle name="Normal 3" xfId="51" xr:uid="{00000000-0005-0000-0000-00002E000000}"/>
    <cellStyle name="Normal 4" xfId="53" xr:uid="{00000000-0005-0000-0000-00002F000000}"/>
    <cellStyle name="Normal 5" xfId="60" xr:uid="{00000000-0005-0000-0000-000030000000}"/>
    <cellStyle name="Normal 6" xfId="65" xr:uid="{B6BFE897-53BF-44D5-BB00-E27D48DD7D92}"/>
    <cellStyle name="Normal_11t2-1" xfId="40" xr:uid="{00000000-0005-0000-0000-000031000000}"/>
    <cellStyle name="Normal_11t2-2" xfId="41" xr:uid="{00000000-0005-0000-0000-000032000000}"/>
    <cellStyle name="Normal_11t2-6_new" xfId="42" xr:uid="{00000000-0005-0000-0000-000033000000}"/>
    <cellStyle name="Normal_11t2-7" xfId="43" xr:uid="{00000000-0005-0000-0000-000034000000}"/>
    <cellStyle name="Normal_Request9Ver2011-07-19" xfId="44" xr:uid="{00000000-0005-0000-0000-000035000000}"/>
    <cellStyle name="Normal_Ta-19-5&amp;Ch-19-4" xfId="45" xr:uid="{00000000-0005-0000-0000-000036000000}"/>
    <cellStyle name="Normal_Ta-19-5&amp;Ch-19-4 2" xfId="64" xr:uid="{00000000-0005-0000-0000-000037000000}"/>
    <cellStyle name="Note" xfId="46" builtinId="10" customBuiltin="1"/>
    <cellStyle name="Note 2" xfId="55" xr:uid="{00000000-0005-0000-0000-000039000000}"/>
    <cellStyle name="Output" xfId="47" builtinId="21" customBuiltin="1"/>
    <cellStyle name="Percent" xfId="56" builtinId="5"/>
    <cellStyle name="Percent 2" xfId="59" xr:uid="{00000000-0005-0000-0000-00003C000000}"/>
    <cellStyle name="Percent 2 2" xfId="62" xr:uid="{00000000-0005-0000-0000-00003D000000}"/>
    <cellStyle name="Title" xfId="48" builtinId="15" customBuiltin="1"/>
    <cellStyle name="Total" xfId="49" builtinId="25" customBuiltin="1"/>
    <cellStyle name="Warning Text" xfId="5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Link-Up Payments</c:v>
          </c:tx>
          <c:spPr>
            <a:solidFill>
              <a:srgbClr val="000080"/>
            </a:solidFill>
            <a:ln w="12700">
              <a:solidFill>
                <a:srgbClr val="000000"/>
              </a:solidFill>
              <a:prstDash val="solid"/>
            </a:ln>
          </c:spPr>
          <c:invertIfNegative val="0"/>
          <c:val>
            <c:numRef>
              <c:f>'12t2-2'!#REF!</c:f>
              <c:numCache>
                <c:formatCode>General</c:formatCode>
                <c:ptCount val="16"/>
                <c:pt idx="10" formatCode="#,##0">
                  <c:v>2195.4229999999998</c:v>
                </c:pt>
                <c:pt idx="11" formatCode="#,##0">
                  <c:v>1834.7639999999999</c:v>
                </c:pt>
                <c:pt idx="12" formatCode="#,##0">
                  <c:v>1691.9490000000001</c:v>
                </c:pt>
                <c:pt idx="13" formatCode="#,##0">
                  <c:v>1693.6110000000001</c:v>
                </c:pt>
                <c:pt idx="14" formatCode="#,##0">
                  <c:v>1686.9949999999999</c:v>
                </c:pt>
                <c:pt idx="15" formatCode="#,##0">
                  <c:v>1684.9549999999999</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0-F124-467B-8B2C-E0A791364286}"/>
            </c:ext>
          </c:extLst>
        </c:ser>
        <c:ser>
          <c:idx val="1"/>
          <c:order val="1"/>
          <c:tx>
            <c:v>Lifeline Payments</c:v>
          </c:tx>
          <c:spPr>
            <a:solidFill>
              <a:srgbClr val="FF0000"/>
            </a:solidFill>
            <a:ln w="12700">
              <a:solidFill>
                <a:srgbClr val="000000"/>
              </a:solidFill>
              <a:prstDash val="solid"/>
            </a:ln>
          </c:spPr>
          <c:invertIfNegative val="0"/>
          <c:val>
            <c:numRef>
              <c:f>'12t2-2'!#REF!</c:f>
              <c:numCache>
                <c:formatCode>General</c:formatCode>
                <c:ptCount val="16"/>
                <c:pt idx="10" formatCode="#,##0">
                  <c:v>5375.9655833333163</c:v>
                </c:pt>
                <c:pt idx="11" formatCode="#,##0">
                  <c:v>5638.2128333333167</c:v>
                </c:pt>
                <c:pt idx="12" formatCode="#,##0">
                  <c:v>5860.6117499999918</c:v>
                </c:pt>
                <c:pt idx="13" formatCode="#,##0">
                  <c:v>6140.2880833333038</c:v>
                </c:pt>
                <c:pt idx="14" formatCode="#,##0">
                  <c:v>6504.020166666689</c:v>
                </c:pt>
                <c:pt idx="15" formatCode="#,##0">
                  <c:v>6498.2725833333307</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1-F124-467B-8B2C-E0A791364286}"/>
            </c:ext>
          </c:extLst>
        </c:ser>
        <c:dLbls>
          <c:showLegendKey val="0"/>
          <c:showVal val="0"/>
          <c:showCatName val="0"/>
          <c:showSerName val="0"/>
          <c:showPercent val="0"/>
          <c:showBubbleSize val="0"/>
        </c:dLbls>
        <c:gapWidth val="100"/>
        <c:overlap val="100"/>
        <c:axId val="69842760"/>
        <c:axId val="374738864"/>
      </c:barChart>
      <c:catAx>
        <c:axId val="69842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374738864"/>
        <c:crosses val="autoZero"/>
        <c:auto val="1"/>
        <c:lblAlgn val="ctr"/>
        <c:lblOffset val="100"/>
        <c:tickLblSkip val="1"/>
        <c:tickMarkSkip val="1"/>
        <c:noMultiLvlLbl val="0"/>
      </c:catAx>
      <c:valAx>
        <c:axId val="37473886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69842760"/>
        <c:crosses val="autoZero"/>
        <c:crossBetween val="between"/>
      </c:valAx>
      <c:dTable>
        <c:showHorzBorder val="1"/>
        <c:showVertBorder val="1"/>
        <c:showOutline val="1"/>
        <c:showKeys val="1"/>
        <c:spPr>
          <a:ln w="3175">
            <a:solidFill>
              <a:srgbClr val="000000"/>
            </a:solidFill>
            <a:prstDash val="solid"/>
          </a:ln>
        </c:spPr>
        <c:txPr>
          <a:bodyPr/>
          <a:lstStyle/>
          <a:p>
            <a:pPr rtl="0">
              <a:defRPr sz="275" b="0" i="0" u="none" strike="noStrike" baseline="0">
                <a:solidFill>
                  <a:srgbClr val="000000"/>
                </a:solidFill>
                <a:latin typeface="Times New Roman"/>
                <a:ea typeface="Times New Roman"/>
                <a:cs typeface="Times New Roman"/>
              </a:defRPr>
            </a:pPr>
            <a:endParaRPr lang="en-US"/>
          </a:p>
        </c:txPr>
      </c:dTable>
      <c:spPr>
        <a:noFill/>
        <a:ln w="25400">
          <a:noFill/>
        </a:ln>
      </c:spPr>
    </c:plotArea>
    <c:plotVisOnly val="1"/>
    <c:dispBlanksAs val="gap"/>
    <c:showDLblsOverMax val="0"/>
  </c:chart>
  <c:spPr>
    <a:solidFill>
      <a:srgbClr val="FFFFFF"/>
    </a:solidFill>
    <a:ln w="25400">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180975</xdr:colOff>
      <xdr:row>72</xdr:row>
      <xdr:rowOff>0</xdr:rowOff>
    </xdr:from>
    <xdr:to>
      <xdr:col>11</xdr:col>
      <xdr:colOff>0</xdr:colOff>
      <xdr:row>72</xdr:row>
      <xdr:rowOff>0</xdr:rowOff>
    </xdr:to>
    <xdr:graphicFrame macro="">
      <xdr:nvGraphicFramePr>
        <xdr:cNvPr id="1045" name="Chart 1">
          <a:extLst>
            <a:ext uri="{FF2B5EF4-FFF2-40B4-BE49-F238E27FC236}">
              <a16:creationId xmlns:a16="http://schemas.microsoft.com/office/drawing/2014/main" id="{00000000-0008-0000-0100-00001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0"/>
  <sheetViews>
    <sheetView showOutlineSymbols="0" topLeftCell="B21" zoomScale="85" zoomScaleNormal="85" zoomScaleSheetLayoutView="100" workbookViewId="0">
      <selection activeCell="C1" sqref="C1"/>
    </sheetView>
  </sheetViews>
  <sheetFormatPr defaultColWidth="14.6328125" defaultRowHeight="14" x14ac:dyDescent="0.3"/>
  <cols>
    <col min="1" max="1" width="1.6328125" style="1" customWidth="1"/>
    <col min="2" max="2" width="11.36328125" style="1" customWidth="1"/>
    <col min="3" max="8" width="13.90625" style="1" customWidth="1"/>
    <col min="9" max="9" width="16.90625" style="1" customWidth="1"/>
    <col min="10" max="13" width="13" style="1" customWidth="1"/>
    <col min="14" max="16384" width="14.6328125" style="1"/>
  </cols>
  <sheetData>
    <row r="1" spans="1:13" ht="17.5" x14ac:dyDescent="0.35">
      <c r="B1" s="12" t="s">
        <v>0</v>
      </c>
      <c r="C1" s="2"/>
      <c r="D1" s="2"/>
      <c r="E1" s="2"/>
      <c r="F1" s="2"/>
      <c r="G1" s="2"/>
      <c r="H1" s="2"/>
      <c r="I1" s="3"/>
      <c r="J1" s="3"/>
      <c r="K1" s="3"/>
      <c r="L1" s="3"/>
      <c r="M1" s="3"/>
    </row>
    <row r="2" spans="1:13" ht="17.5" x14ac:dyDescent="0.35">
      <c r="B2" s="13" t="s">
        <v>1</v>
      </c>
      <c r="C2" s="5"/>
      <c r="D2" s="5"/>
      <c r="E2" s="5"/>
      <c r="F2" s="5"/>
      <c r="G2" s="5"/>
      <c r="H2" s="5"/>
      <c r="I2" s="6"/>
      <c r="J2" s="6"/>
      <c r="K2" s="6"/>
      <c r="L2" s="6"/>
      <c r="M2" s="6"/>
    </row>
    <row r="3" spans="1:13" ht="15.5" x14ac:dyDescent="0.35">
      <c r="A3" s="392" t="s">
        <v>11</v>
      </c>
      <c r="B3" s="393"/>
      <c r="C3" s="393"/>
      <c r="D3" s="393"/>
      <c r="E3" s="393"/>
      <c r="F3" s="393"/>
      <c r="G3" s="393"/>
      <c r="H3" s="393"/>
      <c r="I3" s="6"/>
      <c r="J3" s="6"/>
      <c r="K3" s="6"/>
      <c r="L3" s="6"/>
      <c r="M3" s="6"/>
    </row>
    <row r="4" spans="1:13" ht="14.5" thickBot="1" x14ac:dyDescent="0.35">
      <c r="B4" s="4"/>
      <c r="C4" s="4"/>
      <c r="D4" s="4"/>
      <c r="E4" s="4"/>
      <c r="F4" s="6"/>
      <c r="G4" s="6"/>
      <c r="H4" s="6"/>
      <c r="I4" s="6"/>
      <c r="J4" s="6"/>
      <c r="K4" s="6"/>
      <c r="L4" s="6"/>
      <c r="M4" s="6"/>
    </row>
    <row r="5" spans="1:13" x14ac:dyDescent="0.3">
      <c r="A5" s="53"/>
      <c r="B5" s="149" t="s">
        <v>2</v>
      </c>
      <c r="C5" s="387" t="s">
        <v>3</v>
      </c>
      <c r="D5" s="388"/>
      <c r="E5" s="389"/>
      <c r="F5" s="390" t="s">
        <v>4</v>
      </c>
      <c r="G5" s="388"/>
      <c r="H5" s="391"/>
      <c r="I5" s="6"/>
      <c r="J5" s="6"/>
      <c r="K5" s="6"/>
      <c r="L5" s="6"/>
      <c r="M5" s="6"/>
    </row>
    <row r="6" spans="1:13" x14ac:dyDescent="0.3">
      <c r="A6" s="53"/>
      <c r="B6" s="150" t="s">
        <v>5</v>
      </c>
      <c r="C6" s="151" t="s">
        <v>6</v>
      </c>
      <c r="D6" s="151" t="s">
        <v>7</v>
      </c>
      <c r="E6" s="152" t="s">
        <v>8</v>
      </c>
      <c r="F6" s="153" t="s">
        <v>6</v>
      </c>
      <c r="G6" s="151" t="s">
        <v>7</v>
      </c>
      <c r="H6" s="154" t="s">
        <v>8</v>
      </c>
    </row>
    <row r="7" spans="1:13" x14ac:dyDescent="0.3">
      <c r="A7" s="53"/>
      <c r="B7" s="155">
        <v>1987</v>
      </c>
      <c r="C7" s="156"/>
      <c r="D7" s="156"/>
      <c r="E7" s="157">
        <v>1063.443</v>
      </c>
      <c r="F7" s="156"/>
      <c r="G7" s="156"/>
      <c r="H7" s="158">
        <v>7.9530000000000003</v>
      </c>
    </row>
    <row r="8" spans="1:13" x14ac:dyDescent="0.3">
      <c r="A8" s="53"/>
      <c r="B8" s="155">
        <v>1988</v>
      </c>
      <c r="C8" s="156"/>
      <c r="D8" s="156"/>
      <c r="E8" s="157">
        <v>1828.8620000000001</v>
      </c>
      <c r="F8" s="156"/>
      <c r="G8" s="156"/>
      <c r="H8" s="158">
        <v>105.758</v>
      </c>
    </row>
    <row r="9" spans="1:13" x14ac:dyDescent="0.3">
      <c r="A9" s="53"/>
      <c r="B9" s="155">
        <v>1989</v>
      </c>
      <c r="C9" s="156"/>
      <c r="D9" s="156"/>
      <c r="E9" s="157">
        <v>2115.288</v>
      </c>
      <c r="F9" s="156"/>
      <c r="G9" s="156"/>
      <c r="H9" s="158">
        <v>206.65600000000001</v>
      </c>
    </row>
    <row r="10" spans="1:13" x14ac:dyDescent="0.3">
      <c r="A10" s="53"/>
      <c r="B10" s="155">
        <v>1990</v>
      </c>
      <c r="C10" s="156"/>
      <c r="D10" s="156"/>
      <c r="E10" s="157">
        <v>2466.5129999999999</v>
      </c>
      <c r="F10" s="156"/>
      <c r="G10" s="156"/>
      <c r="H10" s="158">
        <v>513.15499999999997</v>
      </c>
      <c r="I10" s="1" t="s">
        <v>2</v>
      </c>
    </row>
    <row r="11" spans="1:13" x14ac:dyDescent="0.3">
      <c r="A11" s="53"/>
      <c r="B11" s="155">
        <v>1991</v>
      </c>
      <c r="C11" s="159"/>
      <c r="D11" s="159"/>
      <c r="E11" s="157">
        <v>2984.29</v>
      </c>
      <c r="F11" s="160"/>
      <c r="G11" s="159"/>
      <c r="H11" s="158">
        <v>639.64499999999998</v>
      </c>
      <c r="I11" s="1" t="s">
        <v>2</v>
      </c>
    </row>
    <row r="12" spans="1:13" x14ac:dyDescent="0.3">
      <c r="A12" s="53"/>
      <c r="B12" s="155">
        <v>1992</v>
      </c>
      <c r="C12" s="159"/>
      <c r="D12" s="159"/>
      <c r="E12" s="157">
        <v>3440.2159999999999</v>
      </c>
      <c r="F12" s="160"/>
      <c r="G12" s="159"/>
      <c r="H12" s="158">
        <v>743.28499999999997</v>
      </c>
      <c r="I12" s="1" t="s">
        <v>2</v>
      </c>
    </row>
    <row r="13" spans="1:13" x14ac:dyDescent="0.3">
      <c r="A13" s="53"/>
      <c r="B13" s="155">
        <v>1993</v>
      </c>
      <c r="C13" s="159"/>
      <c r="D13" s="159"/>
      <c r="E13" s="157">
        <v>3971.9369999999999</v>
      </c>
      <c r="F13" s="160"/>
      <c r="G13" s="159"/>
      <c r="H13" s="158">
        <v>737.36199999999997</v>
      </c>
      <c r="I13" s="1" t="s">
        <v>2</v>
      </c>
    </row>
    <row r="14" spans="1:13" x14ac:dyDescent="0.3">
      <c r="A14" s="53"/>
      <c r="B14" s="155">
        <v>1994</v>
      </c>
      <c r="C14" s="159"/>
      <c r="D14" s="159"/>
      <c r="E14" s="157">
        <v>4423.1189999999997</v>
      </c>
      <c r="F14" s="160"/>
      <c r="G14" s="159"/>
      <c r="H14" s="158">
        <v>837.96400000000006</v>
      </c>
      <c r="I14" s="1" t="s">
        <v>2</v>
      </c>
    </row>
    <row r="15" spans="1:13" x14ac:dyDescent="0.3">
      <c r="A15" s="53"/>
      <c r="B15" s="155">
        <v>1995</v>
      </c>
      <c r="C15" s="159"/>
      <c r="D15" s="159"/>
      <c r="E15" s="157">
        <v>4914.0559999999996</v>
      </c>
      <c r="F15" s="159"/>
      <c r="G15" s="159"/>
      <c r="H15" s="158">
        <v>823.67899999999997</v>
      </c>
      <c r="I15" s="1" t="s">
        <v>2</v>
      </c>
    </row>
    <row r="16" spans="1:13" x14ac:dyDescent="0.3">
      <c r="A16" s="53"/>
      <c r="B16" s="155">
        <v>1996</v>
      </c>
      <c r="C16" s="159"/>
      <c r="D16" s="159"/>
      <c r="E16" s="157">
        <v>5233.4250000000002</v>
      </c>
      <c r="F16" s="159"/>
      <c r="G16" s="159"/>
      <c r="H16" s="158">
        <v>808.35400000000004</v>
      </c>
    </row>
    <row r="17" spans="1:9" ht="16" x14ac:dyDescent="0.3">
      <c r="A17" s="53"/>
      <c r="B17" s="161" t="s">
        <v>9</v>
      </c>
      <c r="C17" s="159"/>
      <c r="D17" s="159"/>
      <c r="E17" s="157">
        <v>5110.5367533000299</v>
      </c>
      <c r="F17" s="159"/>
      <c r="G17" s="159"/>
      <c r="H17" s="162"/>
    </row>
    <row r="18" spans="1:9" x14ac:dyDescent="0.3">
      <c r="A18" s="53"/>
      <c r="B18" s="155">
        <v>1998</v>
      </c>
      <c r="C18" s="163">
        <v>5375.9655833333354</v>
      </c>
      <c r="D18" s="164">
        <v>0</v>
      </c>
      <c r="E18" s="157">
        <v>5375.9655833333354</v>
      </c>
      <c r="F18" s="165">
        <v>2195.4229999999998</v>
      </c>
      <c r="G18" s="164">
        <v>0</v>
      </c>
      <c r="H18" s="158">
        <v>2195.4229999999998</v>
      </c>
    </row>
    <row r="19" spans="1:9" x14ac:dyDescent="0.3">
      <c r="A19" s="53"/>
      <c r="B19" s="155">
        <v>1999</v>
      </c>
      <c r="C19" s="163">
        <v>5638.212833333333</v>
      </c>
      <c r="D19" s="164">
        <v>0</v>
      </c>
      <c r="E19" s="157">
        <v>5638.212833333333</v>
      </c>
      <c r="F19" s="165">
        <v>1834.7639999999999</v>
      </c>
      <c r="G19" s="164">
        <v>0</v>
      </c>
      <c r="H19" s="158">
        <v>1834.7639999999999</v>
      </c>
    </row>
    <row r="20" spans="1:9" x14ac:dyDescent="0.3">
      <c r="A20" s="53"/>
      <c r="B20" s="155">
        <v>2000</v>
      </c>
      <c r="C20" s="163">
        <v>5856.1310000000021</v>
      </c>
      <c r="D20" s="164">
        <v>4.4807499999999996</v>
      </c>
      <c r="E20" s="157">
        <v>5860.6117500000018</v>
      </c>
      <c r="F20" s="165">
        <v>1689.9110000000001</v>
      </c>
      <c r="G20" s="164">
        <v>2.0379999999999998</v>
      </c>
      <c r="H20" s="158">
        <v>1691.9490000000001</v>
      </c>
      <c r="I20" s="7" t="s">
        <v>2</v>
      </c>
    </row>
    <row r="21" spans="1:9" x14ac:dyDescent="0.3">
      <c r="A21" s="53"/>
      <c r="B21" s="155">
        <v>2001</v>
      </c>
      <c r="C21" s="163">
        <v>6087.644916666668</v>
      </c>
      <c r="D21" s="164">
        <v>52.643166666666673</v>
      </c>
      <c r="E21" s="157">
        <v>6140.2880833333356</v>
      </c>
      <c r="F21" s="165">
        <v>1670.2570000000001</v>
      </c>
      <c r="G21" s="164">
        <v>23.353999999999999</v>
      </c>
      <c r="H21" s="158">
        <v>1693.6110000000001</v>
      </c>
      <c r="I21" s="7" t="s">
        <v>2</v>
      </c>
    </row>
    <row r="22" spans="1:9" x14ac:dyDescent="0.3">
      <c r="A22" s="53"/>
      <c r="B22" s="155">
        <v>2002</v>
      </c>
      <c r="C22" s="163">
        <v>6392.6736666666657</v>
      </c>
      <c r="D22" s="164">
        <v>111.34650000000001</v>
      </c>
      <c r="E22" s="157">
        <v>6504.0201666666644</v>
      </c>
      <c r="F22" s="165">
        <v>1657.0920000000001</v>
      </c>
      <c r="G22" s="164">
        <v>29.902999999999999</v>
      </c>
      <c r="H22" s="158">
        <v>1686.9949999999999</v>
      </c>
      <c r="I22" s="7"/>
    </row>
    <row r="23" spans="1:9" x14ac:dyDescent="0.3">
      <c r="A23" s="53"/>
      <c r="B23" s="155">
        <v>2003</v>
      </c>
      <c r="C23" s="163">
        <v>6352.0471666666663</v>
      </c>
      <c r="D23" s="164">
        <v>146.22541666666672</v>
      </c>
      <c r="E23" s="157">
        <v>6498.2725833333334</v>
      </c>
      <c r="F23" s="165">
        <v>1662.2719999999999</v>
      </c>
      <c r="G23" s="164">
        <v>22.683</v>
      </c>
      <c r="H23" s="166">
        <v>1684.9549999999999</v>
      </c>
      <c r="I23" s="7"/>
    </row>
    <row r="24" spans="1:9" x14ac:dyDescent="0.3">
      <c r="A24" s="53"/>
      <c r="B24" s="155">
        <v>2004</v>
      </c>
      <c r="C24" s="163">
        <v>6611.8554999999988</v>
      </c>
      <c r="D24" s="164">
        <v>176.02733333333333</v>
      </c>
      <c r="E24" s="157">
        <v>6787.8828333333313</v>
      </c>
      <c r="F24" s="167">
        <v>1670.3630000000001</v>
      </c>
      <c r="G24" s="164">
        <v>42.003</v>
      </c>
      <c r="H24" s="166">
        <v>1712.366</v>
      </c>
      <c r="I24" s="7"/>
    </row>
    <row r="25" spans="1:9" x14ac:dyDescent="0.3">
      <c r="A25" s="53"/>
      <c r="B25" s="155">
        <v>2005</v>
      </c>
      <c r="C25" s="168">
        <v>6829.150833333334</v>
      </c>
      <c r="D25" s="164">
        <v>234.02341666666666</v>
      </c>
      <c r="E25" s="165">
        <v>7063.1742500000018</v>
      </c>
      <c r="F25" s="167">
        <v>1671.9169999999999</v>
      </c>
      <c r="G25" s="164">
        <v>90.07</v>
      </c>
      <c r="H25" s="166">
        <v>1761.9870000000001</v>
      </c>
      <c r="I25" s="7"/>
    </row>
    <row r="26" spans="1:9" x14ac:dyDescent="0.3">
      <c r="A26" s="53"/>
      <c r="B26" s="155">
        <v>2006</v>
      </c>
      <c r="C26" s="163">
        <v>6633.5664999999999</v>
      </c>
      <c r="D26" s="164">
        <v>287.38900000000001</v>
      </c>
      <c r="E26" s="157">
        <v>6920.9555</v>
      </c>
      <c r="F26" s="167">
        <v>1553.498</v>
      </c>
      <c r="G26" s="164">
        <v>100.955</v>
      </c>
      <c r="H26" s="166">
        <v>1654.453</v>
      </c>
      <c r="I26" s="7"/>
    </row>
    <row r="27" spans="1:9" x14ac:dyDescent="0.3">
      <c r="A27" s="53"/>
      <c r="B27" s="155">
        <v>2007</v>
      </c>
      <c r="C27" s="163">
        <v>6615.4849166666681</v>
      </c>
      <c r="D27" s="164">
        <v>327.82974999999999</v>
      </c>
      <c r="E27" s="165">
        <v>6943.314666666668</v>
      </c>
      <c r="F27" s="167">
        <v>1382.165</v>
      </c>
      <c r="G27" s="164">
        <v>111.83799999999999</v>
      </c>
      <c r="H27" s="166">
        <v>1494.0029999999999</v>
      </c>
      <c r="I27" s="7"/>
    </row>
    <row r="28" spans="1:9" x14ac:dyDescent="0.3">
      <c r="A28" s="53"/>
      <c r="B28" s="155">
        <v>2008</v>
      </c>
      <c r="C28" s="168">
        <v>6382.109333333332</v>
      </c>
      <c r="D28" s="164">
        <v>350.00083333333356</v>
      </c>
      <c r="E28" s="157">
        <v>6732.1101666666655</v>
      </c>
      <c r="F28" s="167">
        <v>1509.528</v>
      </c>
      <c r="G28" s="164">
        <v>117.539</v>
      </c>
      <c r="H28" s="166">
        <v>1627.067</v>
      </c>
      <c r="I28" s="7"/>
    </row>
    <row r="29" spans="1:9" x14ac:dyDescent="0.3">
      <c r="A29" s="53"/>
      <c r="B29" s="155">
        <v>2009</v>
      </c>
      <c r="C29" s="163">
        <v>7660.5680000000002</v>
      </c>
      <c r="D29" s="164">
        <v>371.26900000000001</v>
      </c>
      <c r="E29" s="157">
        <v>8031.8370000000004</v>
      </c>
      <c r="F29" s="167">
        <v>1750.835</v>
      </c>
      <c r="G29" s="164">
        <v>110.89400000000001</v>
      </c>
      <c r="H29" s="166">
        <v>1861.729</v>
      </c>
      <c r="I29" s="7"/>
    </row>
    <row r="30" spans="1:9" x14ac:dyDescent="0.3">
      <c r="A30" s="53"/>
      <c r="B30" s="155">
        <v>2010</v>
      </c>
      <c r="C30" s="163">
        <v>9882.7690000000002</v>
      </c>
      <c r="D30" s="164">
        <v>381.91899999999998</v>
      </c>
      <c r="E30" s="165">
        <v>10264.688</v>
      </c>
      <c r="F30" s="167">
        <v>2509.2159999999999</v>
      </c>
      <c r="G30" s="164">
        <v>126.08799999999999</v>
      </c>
      <c r="H30" s="166">
        <v>2635.3040000000001</v>
      </c>
      <c r="I30" s="7"/>
    </row>
    <row r="31" spans="1:9" x14ac:dyDescent="0.3">
      <c r="A31" s="53"/>
      <c r="B31" s="155">
        <v>2011</v>
      </c>
      <c r="C31" s="163">
        <v>13301.31</v>
      </c>
      <c r="D31" s="164">
        <v>462.77199999999999</v>
      </c>
      <c r="E31" s="157">
        <v>13764.082</v>
      </c>
      <c r="F31" s="165">
        <v>4014.277</v>
      </c>
      <c r="G31" s="164">
        <v>285.44600000000003</v>
      </c>
      <c r="H31" s="166">
        <v>4299.723</v>
      </c>
      <c r="I31" s="7"/>
    </row>
    <row r="32" spans="1:9" x14ac:dyDescent="0.3">
      <c r="A32" s="53"/>
      <c r="B32" s="155">
        <v>2012</v>
      </c>
      <c r="C32" s="163">
        <v>16404.803</v>
      </c>
      <c r="D32" s="164">
        <v>761.21799999999996</v>
      </c>
      <c r="E32" s="157">
        <v>17166.021000000001</v>
      </c>
      <c r="F32" s="165">
        <v>1227.6769999999999</v>
      </c>
      <c r="G32" s="164">
        <v>180.41800000000001</v>
      </c>
      <c r="H32" s="166">
        <v>1408.095</v>
      </c>
      <c r="I32" s="7"/>
    </row>
    <row r="33" spans="1:14" x14ac:dyDescent="0.3">
      <c r="A33" s="53"/>
      <c r="B33" s="155">
        <v>2013</v>
      </c>
      <c r="C33" s="163">
        <v>13833.287</v>
      </c>
      <c r="D33" s="164">
        <v>649.51700000000005</v>
      </c>
      <c r="E33" s="165">
        <v>14482.804</v>
      </c>
      <c r="F33" s="167">
        <v>0</v>
      </c>
      <c r="G33" s="164">
        <v>17.137</v>
      </c>
      <c r="H33" s="166">
        <v>17.137</v>
      </c>
      <c r="I33" s="7"/>
    </row>
    <row r="34" spans="1:14" x14ac:dyDescent="0.3">
      <c r="A34" s="53"/>
      <c r="B34" s="155">
        <v>2014</v>
      </c>
      <c r="C34" s="163">
        <v>12942.996999999999</v>
      </c>
      <c r="D34" s="164">
        <v>502.39299999999997</v>
      </c>
      <c r="E34" s="165">
        <v>13445.39</v>
      </c>
      <c r="F34" s="167">
        <v>0</v>
      </c>
      <c r="G34" s="164">
        <v>28.594000000000001</v>
      </c>
      <c r="H34" s="166">
        <v>28.594000000000001</v>
      </c>
      <c r="I34" s="7"/>
    </row>
    <row r="35" spans="1:14" x14ac:dyDescent="0.3">
      <c r="A35" s="53"/>
      <c r="B35" s="155">
        <v>2015</v>
      </c>
      <c r="C35" s="163">
        <v>12114.722</v>
      </c>
      <c r="D35" s="164">
        <v>417.87299999999999</v>
      </c>
      <c r="E35" s="165">
        <v>12532.594999999999</v>
      </c>
      <c r="F35" s="167">
        <v>0</v>
      </c>
      <c r="G35" s="164">
        <v>19.934000000000001</v>
      </c>
      <c r="H35" s="166">
        <v>19.934000000000001</v>
      </c>
      <c r="I35" s="7"/>
      <c r="J35" s="7"/>
      <c r="K35" s="7"/>
      <c r="L35" s="7"/>
      <c r="M35" s="7"/>
      <c r="N35" s="7"/>
    </row>
    <row r="36" spans="1:14" x14ac:dyDescent="0.3">
      <c r="A36" s="53"/>
      <c r="B36" s="155">
        <v>2016</v>
      </c>
      <c r="C36" s="163">
        <v>12423.722</v>
      </c>
      <c r="D36" s="164">
        <v>359.67</v>
      </c>
      <c r="E36" s="165">
        <v>12783.392</v>
      </c>
      <c r="F36" s="167">
        <v>0</v>
      </c>
      <c r="G36" s="164">
        <v>20.748999999999999</v>
      </c>
      <c r="H36" s="166">
        <v>20.748999999999999</v>
      </c>
      <c r="I36" s="7"/>
      <c r="J36" s="7"/>
      <c r="K36" s="7"/>
      <c r="L36" s="7"/>
      <c r="M36" s="7"/>
      <c r="N36" s="7"/>
    </row>
    <row r="37" spans="1:14" x14ac:dyDescent="0.3">
      <c r="A37" s="53"/>
      <c r="B37" s="155">
        <v>2017</v>
      </c>
      <c r="C37" s="163">
        <v>10460.597</v>
      </c>
      <c r="D37" s="164">
        <v>292.928</v>
      </c>
      <c r="E37" s="165">
        <v>10753.525</v>
      </c>
      <c r="F37" s="167">
        <v>0</v>
      </c>
      <c r="G37" s="164">
        <v>10.486000000000001</v>
      </c>
      <c r="H37" s="166">
        <v>10.486000000000001</v>
      </c>
      <c r="I37" s="7"/>
      <c r="J37" s="7"/>
      <c r="K37" s="7"/>
      <c r="L37" s="7"/>
      <c r="M37" s="7"/>
      <c r="N37" s="7"/>
    </row>
    <row r="38" spans="1:14" x14ac:dyDescent="0.3">
      <c r="A38" s="53"/>
      <c r="B38" s="155">
        <v>2018</v>
      </c>
      <c r="C38" s="163">
        <v>9342.0439999999999</v>
      </c>
      <c r="D38" s="164">
        <v>257.75400000000002</v>
      </c>
      <c r="E38" s="165">
        <v>9599.7980000000007</v>
      </c>
      <c r="F38" s="167">
        <v>0</v>
      </c>
      <c r="G38" s="164">
        <v>11.882999999999999</v>
      </c>
      <c r="H38" s="166">
        <v>11.882999999999999</v>
      </c>
      <c r="I38" s="7"/>
      <c r="J38" s="7"/>
      <c r="K38" s="7"/>
      <c r="L38" s="7"/>
      <c r="M38" s="7"/>
      <c r="N38" s="7"/>
    </row>
    <row r="39" spans="1:14" x14ac:dyDescent="0.3">
      <c r="A39" s="53"/>
      <c r="B39" s="155">
        <v>2019</v>
      </c>
      <c r="C39" s="163">
        <v>7730.5219999999999</v>
      </c>
      <c r="D39" s="164">
        <v>228.32</v>
      </c>
      <c r="E39" s="165">
        <v>7958.8419999999996</v>
      </c>
      <c r="F39" s="167">
        <v>0</v>
      </c>
      <c r="G39" s="164">
        <v>10.505000000000001</v>
      </c>
      <c r="H39" s="166">
        <v>10.505000000000001</v>
      </c>
      <c r="I39" s="7"/>
      <c r="J39" s="7"/>
      <c r="K39" s="7"/>
      <c r="L39" s="7"/>
      <c r="M39" s="7"/>
      <c r="N39" s="7"/>
    </row>
    <row r="40" spans="1:14" x14ac:dyDescent="0.3">
      <c r="A40" s="53"/>
      <c r="B40" s="155">
        <v>2020</v>
      </c>
      <c r="C40" s="163">
        <v>7134.6880000000001</v>
      </c>
      <c r="D40" s="164">
        <v>242.78100000000001</v>
      </c>
      <c r="E40" s="165">
        <v>7377.4679999999998</v>
      </c>
      <c r="F40" s="167">
        <v>0</v>
      </c>
      <c r="G40" s="164">
        <v>6.7640000000000002</v>
      </c>
      <c r="H40" s="166">
        <v>6.7640000000000002</v>
      </c>
      <c r="I40" s="7"/>
      <c r="J40" s="7"/>
      <c r="K40" s="7"/>
      <c r="L40" s="7"/>
      <c r="M40" s="7"/>
      <c r="N40" s="7"/>
    </row>
    <row r="41" spans="1:14" x14ac:dyDescent="0.3">
      <c r="A41" s="53"/>
      <c r="B41" s="155">
        <v>2021</v>
      </c>
      <c r="C41" s="163">
        <v>6319.0649999999996</v>
      </c>
      <c r="D41" s="164">
        <v>222.56899999999999</v>
      </c>
      <c r="E41" s="165">
        <v>6541.634</v>
      </c>
      <c r="F41" s="167">
        <v>0</v>
      </c>
      <c r="G41" s="164">
        <v>7.3339999999999996</v>
      </c>
      <c r="H41" s="166">
        <v>7.3339999999999996</v>
      </c>
      <c r="I41" s="7"/>
      <c r="J41" s="7"/>
      <c r="K41" s="7"/>
      <c r="L41" s="7"/>
      <c r="M41" s="7"/>
      <c r="N41" s="7"/>
    </row>
    <row r="42" spans="1:14" ht="14.5" thickBot="1" x14ac:dyDescent="0.35">
      <c r="A42" s="53"/>
      <c r="B42" s="169">
        <v>2022</v>
      </c>
      <c r="C42" s="170">
        <v>6165.81</v>
      </c>
      <c r="D42" s="171">
        <v>197.672</v>
      </c>
      <c r="E42" s="172">
        <v>6363.4809999999998</v>
      </c>
      <c r="F42" s="173">
        <v>0</v>
      </c>
      <c r="G42" s="171">
        <v>9.3719999999999999</v>
      </c>
      <c r="H42" s="174">
        <v>9.3719999999999999</v>
      </c>
      <c r="I42" s="7"/>
      <c r="J42" s="7"/>
      <c r="K42" s="7"/>
      <c r="L42" s="7"/>
      <c r="M42" s="7"/>
      <c r="N42" s="7"/>
    </row>
    <row r="43" spans="1:14" ht="3" customHeight="1" x14ac:dyDescent="0.3">
      <c r="B43" s="394"/>
      <c r="C43" s="394"/>
      <c r="D43" s="394"/>
      <c r="E43" s="394"/>
      <c r="F43" s="394"/>
      <c r="G43" s="394"/>
      <c r="H43" s="394"/>
    </row>
    <row r="44" spans="1:14" ht="27.75" customHeight="1" x14ac:dyDescent="0.3">
      <c r="A44" s="32">
        <v>1</v>
      </c>
      <c r="B44" s="395" t="s">
        <v>156</v>
      </c>
      <c r="C44" s="395"/>
      <c r="D44" s="395"/>
      <c r="E44" s="395"/>
      <c r="F44" s="395"/>
      <c r="G44" s="395"/>
      <c r="H44" s="396"/>
      <c r="I44" s="8"/>
      <c r="J44" s="8"/>
      <c r="K44" s="8"/>
      <c r="L44" s="8"/>
      <c r="M44" s="8"/>
    </row>
    <row r="45" spans="1:14" ht="58" customHeight="1" x14ac:dyDescent="0.3">
      <c r="B45" s="397" t="s">
        <v>161</v>
      </c>
      <c r="C45" s="397"/>
      <c r="D45" s="397"/>
      <c r="E45" s="397"/>
      <c r="F45" s="397"/>
      <c r="G45" s="397"/>
      <c r="H45" s="396"/>
    </row>
    <row r="46" spans="1:14" ht="12.75" customHeight="1" x14ac:dyDescent="0.3">
      <c r="B46" s="386" t="s">
        <v>157</v>
      </c>
      <c r="C46" s="386"/>
      <c r="D46" s="386"/>
      <c r="E46" s="386"/>
      <c r="F46" s="386"/>
      <c r="G46" s="386"/>
      <c r="H46" s="37"/>
    </row>
    <row r="47" spans="1:14" ht="16" x14ac:dyDescent="0.3">
      <c r="B47" s="9"/>
    </row>
    <row r="48" spans="1:14" x14ac:dyDescent="0.3">
      <c r="B48" s="10"/>
    </row>
    <row r="50" spans="2:12" x14ac:dyDescent="0.3">
      <c r="B50" s="11"/>
      <c r="C50" s="11"/>
      <c r="D50" s="11"/>
      <c r="E50" s="11"/>
      <c r="F50" s="11"/>
      <c r="G50" s="11"/>
      <c r="H50" s="11"/>
      <c r="I50" s="11"/>
      <c r="J50" s="11"/>
      <c r="K50" s="11"/>
      <c r="L50" s="11"/>
    </row>
  </sheetData>
  <mergeCells count="7">
    <mergeCell ref="B46:G46"/>
    <mergeCell ref="C5:E5"/>
    <mergeCell ref="F5:H5"/>
    <mergeCell ref="A3:H3"/>
    <mergeCell ref="B43:H43"/>
    <mergeCell ref="B44:H44"/>
    <mergeCell ref="B45:H45"/>
  </mergeCells>
  <phoneticPr fontId="24" type="noConversion"/>
  <printOptions horizontalCentered="1"/>
  <pageMargins left="0.5" right="0.5" top="0.65" bottom="0.5" header="0.51100000000000001" footer="0.51100000000000001"/>
  <pageSetup firstPageNumber="4"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72"/>
  <sheetViews>
    <sheetView showOutlineSymbols="0" topLeftCell="D32" zoomScale="85" zoomScaleNormal="85" zoomScaleSheetLayoutView="85" workbookViewId="0">
      <selection activeCell="K42" sqref="B5:K42"/>
    </sheetView>
  </sheetViews>
  <sheetFormatPr defaultColWidth="14.6328125" defaultRowHeight="14" x14ac:dyDescent="0.3"/>
  <cols>
    <col min="1" max="1" width="1.90625" style="19" customWidth="1"/>
    <col min="2" max="2" width="8.453125" style="19" customWidth="1"/>
    <col min="3" max="11" width="13.90625" style="19" customWidth="1"/>
    <col min="12" max="16384" width="14.6328125" style="19"/>
  </cols>
  <sheetData>
    <row r="1" spans="2:21" ht="15.9" customHeight="1" x14ac:dyDescent="0.35">
      <c r="B1" s="17" t="s">
        <v>10</v>
      </c>
      <c r="C1" s="18"/>
      <c r="D1" s="18"/>
      <c r="E1" s="18"/>
      <c r="F1" s="18"/>
      <c r="G1" s="18"/>
      <c r="H1" s="18"/>
      <c r="I1" s="18"/>
      <c r="J1" s="18"/>
      <c r="K1" s="18"/>
    </row>
    <row r="2" spans="2:21" ht="15.9" customHeight="1" x14ac:dyDescent="0.35">
      <c r="B2" s="17" t="s">
        <v>26</v>
      </c>
      <c r="C2" s="18"/>
      <c r="D2" s="18"/>
      <c r="E2" s="18"/>
      <c r="F2" s="18"/>
      <c r="G2" s="18"/>
      <c r="H2" s="18"/>
      <c r="I2" s="18"/>
      <c r="J2" s="18"/>
      <c r="K2" s="20"/>
    </row>
    <row r="3" spans="2:21" ht="15.9" customHeight="1" x14ac:dyDescent="0.3">
      <c r="B3" s="21" t="s">
        <v>100</v>
      </c>
      <c r="C3" s="18"/>
      <c r="D3" s="18"/>
      <c r="E3" s="18"/>
      <c r="F3" s="18"/>
      <c r="G3" s="18"/>
      <c r="H3" s="18"/>
      <c r="I3" s="18"/>
      <c r="J3" s="18"/>
      <c r="K3" s="20"/>
    </row>
    <row r="4" spans="2:21" ht="5.15" customHeight="1" thickBot="1" x14ac:dyDescent="0.35">
      <c r="B4" s="20"/>
      <c r="C4" s="20"/>
      <c r="D4" s="20"/>
      <c r="E4" s="20"/>
      <c r="F4" s="20"/>
      <c r="G4" s="20"/>
      <c r="H4" s="22"/>
      <c r="I4" s="22"/>
      <c r="J4" s="22"/>
      <c r="K4" s="22"/>
    </row>
    <row r="5" spans="2:21" ht="15.9" customHeight="1" x14ac:dyDescent="0.3">
      <c r="B5" s="175"/>
      <c r="C5" s="398" t="s">
        <v>3</v>
      </c>
      <c r="D5" s="399"/>
      <c r="E5" s="399"/>
      <c r="F5" s="399"/>
      <c r="G5" s="400"/>
      <c r="H5" s="401" t="s">
        <v>4</v>
      </c>
      <c r="I5" s="399"/>
      <c r="J5" s="402"/>
      <c r="K5" s="176" t="s">
        <v>8</v>
      </c>
    </row>
    <row r="6" spans="2:21" ht="36" customHeight="1" x14ac:dyDescent="0.3">
      <c r="B6" s="177" t="s">
        <v>12</v>
      </c>
      <c r="C6" s="178" t="s">
        <v>13</v>
      </c>
      <c r="D6" s="179" t="s">
        <v>98</v>
      </c>
      <c r="E6" s="180" t="s">
        <v>30</v>
      </c>
      <c r="F6" s="180" t="s">
        <v>31</v>
      </c>
      <c r="G6" s="181" t="s">
        <v>8</v>
      </c>
      <c r="H6" s="182" t="s">
        <v>6</v>
      </c>
      <c r="I6" s="183" t="s">
        <v>7</v>
      </c>
      <c r="J6" s="184" t="s">
        <v>8</v>
      </c>
      <c r="K6" s="185"/>
    </row>
    <row r="7" spans="2:21" ht="5.25" customHeight="1" x14ac:dyDescent="0.3">
      <c r="B7" s="186"/>
      <c r="C7" s="187"/>
      <c r="D7" s="187"/>
      <c r="E7" s="187"/>
      <c r="F7" s="187"/>
      <c r="G7" s="188"/>
      <c r="H7" s="189"/>
      <c r="I7" s="187"/>
      <c r="J7" s="190"/>
      <c r="K7" s="191"/>
    </row>
    <row r="8" spans="2:21" ht="18" customHeight="1" x14ac:dyDescent="0.3">
      <c r="B8" s="192">
        <v>1988</v>
      </c>
      <c r="C8" s="193">
        <v>31952.241000000002</v>
      </c>
      <c r="D8" s="194">
        <v>0</v>
      </c>
      <c r="E8" s="194">
        <v>0</v>
      </c>
      <c r="F8" s="194">
        <v>0</v>
      </c>
      <c r="G8" s="195">
        <v>31952.241000000002</v>
      </c>
      <c r="H8" s="196">
        <v>1991.1479999999999</v>
      </c>
      <c r="I8" s="197">
        <v>0</v>
      </c>
      <c r="J8" s="198">
        <v>1991.1479999999999</v>
      </c>
      <c r="K8" s="199">
        <v>33943.389000000003</v>
      </c>
      <c r="M8" s="23"/>
      <c r="N8" s="24"/>
      <c r="O8" s="24"/>
      <c r="P8" s="24"/>
      <c r="Q8" s="23"/>
      <c r="R8" s="25"/>
      <c r="S8" s="26"/>
      <c r="T8" s="27"/>
      <c r="U8" s="23"/>
    </row>
    <row r="9" spans="2:21" ht="18" customHeight="1" x14ac:dyDescent="0.3">
      <c r="B9" s="192">
        <v>1989</v>
      </c>
      <c r="C9" s="200">
        <v>50878.248</v>
      </c>
      <c r="D9" s="201">
        <v>0</v>
      </c>
      <c r="E9" s="201">
        <v>0</v>
      </c>
      <c r="F9" s="201">
        <v>0</v>
      </c>
      <c r="G9" s="202">
        <v>50878.248</v>
      </c>
      <c r="H9" s="203">
        <v>4479.6139999999996</v>
      </c>
      <c r="I9" s="204">
        <v>0</v>
      </c>
      <c r="J9" s="205">
        <v>4479.6139999999996</v>
      </c>
      <c r="K9" s="206">
        <v>55357.862000000001</v>
      </c>
      <c r="M9" s="15"/>
      <c r="N9" s="14"/>
      <c r="O9" s="14"/>
      <c r="P9" s="14"/>
      <c r="Q9" s="15"/>
      <c r="R9" s="28"/>
      <c r="S9" s="29"/>
      <c r="T9" s="16"/>
      <c r="U9" s="15"/>
    </row>
    <row r="10" spans="2:21" ht="18" customHeight="1" x14ac:dyDescent="0.3">
      <c r="B10" s="192">
        <v>1990</v>
      </c>
      <c r="C10" s="200">
        <v>62464.006999999998</v>
      </c>
      <c r="D10" s="201">
        <v>0</v>
      </c>
      <c r="E10" s="201">
        <v>0</v>
      </c>
      <c r="F10" s="201">
        <v>0</v>
      </c>
      <c r="G10" s="202">
        <v>62464.006999999998</v>
      </c>
      <c r="H10" s="203">
        <v>11351.004999999999</v>
      </c>
      <c r="I10" s="204">
        <v>0</v>
      </c>
      <c r="J10" s="205">
        <v>11351.004999999999</v>
      </c>
      <c r="K10" s="206">
        <v>73815.012000000002</v>
      </c>
      <c r="M10" s="15"/>
      <c r="N10" s="14"/>
      <c r="O10" s="14"/>
      <c r="P10" s="14"/>
      <c r="Q10" s="15"/>
      <c r="R10" s="28"/>
      <c r="S10" s="29"/>
      <c r="T10" s="16"/>
      <c r="U10" s="15"/>
    </row>
    <row r="11" spans="2:21" ht="18" customHeight="1" x14ac:dyDescent="0.3">
      <c r="B11" s="192">
        <v>1991</v>
      </c>
      <c r="C11" s="200">
        <v>79103.725000000006</v>
      </c>
      <c r="D11" s="201">
        <v>0</v>
      </c>
      <c r="E11" s="201">
        <v>0</v>
      </c>
      <c r="F11" s="201">
        <v>0</v>
      </c>
      <c r="G11" s="202">
        <v>79103.725000000006</v>
      </c>
      <c r="H11" s="203">
        <v>13705.47</v>
      </c>
      <c r="I11" s="204">
        <v>0</v>
      </c>
      <c r="J11" s="205">
        <v>13705.47</v>
      </c>
      <c r="K11" s="206">
        <v>92809.195000000007</v>
      </c>
      <c r="M11" s="15"/>
      <c r="N11" s="14"/>
      <c r="O11" s="14"/>
      <c r="P11" s="14"/>
      <c r="Q11" s="15"/>
      <c r="R11" s="28"/>
      <c r="S11" s="29"/>
      <c r="T11" s="16"/>
      <c r="U11" s="15"/>
    </row>
    <row r="12" spans="2:21" ht="18" customHeight="1" x14ac:dyDescent="0.3">
      <c r="B12" s="192">
        <v>1992</v>
      </c>
      <c r="C12" s="200">
        <v>93766.122000000003</v>
      </c>
      <c r="D12" s="201">
        <v>0</v>
      </c>
      <c r="E12" s="201">
        <v>0</v>
      </c>
      <c r="F12" s="201">
        <v>0</v>
      </c>
      <c r="G12" s="202">
        <v>93766.122000000003</v>
      </c>
      <c r="H12" s="203">
        <v>15342.18</v>
      </c>
      <c r="I12" s="204">
        <v>0</v>
      </c>
      <c r="J12" s="205">
        <v>15342.18</v>
      </c>
      <c r="K12" s="206">
        <v>109108.302</v>
      </c>
      <c r="M12" s="15"/>
      <c r="N12" s="14"/>
      <c r="O12" s="14"/>
      <c r="P12" s="14"/>
      <c r="Q12" s="15"/>
      <c r="R12" s="28"/>
      <c r="S12" s="29"/>
      <c r="T12" s="16"/>
      <c r="U12" s="15"/>
    </row>
    <row r="13" spans="2:21" ht="18" customHeight="1" x14ac:dyDescent="0.3">
      <c r="B13" s="192">
        <v>1993</v>
      </c>
      <c r="C13" s="200">
        <v>109082.86599999999</v>
      </c>
      <c r="D13" s="201">
        <v>0</v>
      </c>
      <c r="E13" s="201">
        <v>0</v>
      </c>
      <c r="F13" s="201">
        <v>0</v>
      </c>
      <c r="G13" s="202">
        <v>109082.86599999999</v>
      </c>
      <c r="H13" s="203">
        <v>17019.329000000002</v>
      </c>
      <c r="I13" s="204">
        <v>0</v>
      </c>
      <c r="J13" s="205">
        <v>17019.329000000002</v>
      </c>
      <c r="K13" s="206">
        <v>126102.19500000001</v>
      </c>
      <c r="M13" s="15"/>
      <c r="N13" s="14"/>
      <c r="O13" s="14"/>
      <c r="P13" s="14"/>
      <c r="Q13" s="15"/>
      <c r="R13" s="28"/>
      <c r="S13" s="29"/>
      <c r="T13" s="16"/>
      <c r="U13" s="15"/>
    </row>
    <row r="14" spans="2:21" ht="18" customHeight="1" x14ac:dyDescent="0.3">
      <c r="B14" s="192">
        <v>1994</v>
      </c>
      <c r="C14" s="200">
        <v>123283.83500000001</v>
      </c>
      <c r="D14" s="201">
        <v>0</v>
      </c>
      <c r="E14" s="201">
        <v>0</v>
      </c>
      <c r="F14" s="201">
        <v>0</v>
      </c>
      <c r="G14" s="202">
        <v>123283.83500000001</v>
      </c>
      <c r="H14" s="203">
        <v>18573.322</v>
      </c>
      <c r="I14" s="204">
        <v>0</v>
      </c>
      <c r="J14" s="205">
        <v>18573.322</v>
      </c>
      <c r="K14" s="206">
        <v>141857.15700000001</v>
      </c>
      <c r="M14" s="15"/>
      <c r="N14" s="14"/>
      <c r="O14" s="14"/>
      <c r="P14" s="14"/>
      <c r="Q14" s="15"/>
      <c r="R14" s="28"/>
      <c r="S14" s="29"/>
      <c r="T14" s="16"/>
      <c r="U14" s="15"/>
    </row>
    <row r="15" spans="2:21" ht="18" customHeight="1" x14ac:dyDescent="0.3">
      <c r="B15" s="192">
        <v>1995</v>
      </c>
      <c r="C15" s="200">
        <v>137277.47200000001</v>
      </c>
      <c r="D15" s="201">
        <v>0</v>
      </c>
      <c r="E15" s="201">
        <v>0</v>
      </c>
      <c r="F15" s="201">
        <v>0</v>
      </c>
      <c r="G15" s="202">
        <v>137277.47200000001</v>
      </c>
      <c r="H15" s="203">
        <v>18392.061000000002</v>
      </c>
      <c r="I15" s="204">
        <v>0</v>
      </c>
      <c r="J15" s="205">
        <v>18392.061000000002</v>
      </c>
      <c r="K15" s="206">
        <v>155669.533</v>
      </c>
      <c r="M15" s="15"/>
      <c r="N15" s="14"/>
      <c r="O15" s="14"/>
      <c r="P15" s="14"/>
      <c r="Q15" s="15"/>
      <c r="R15" s="28"/>
      <c r="S15" s="29"/>
      <c r="T15" s="16"/>
      <c r="U15" s="15"/>
    </row>
    <row r="16" spans="2:21" ht="18" customHeight="1" x14ac:dyDescent="0.3">
      <c r="B16" s="192">
        <v>1996</v>
      </c>
      <c r="C16" s="200">
        <v>148186.383</v>
      </c>
      <c r="D16" s="201">
        <v>0</v>
      </c>
      <c r="E16" s="201">
        <v>0</v>
      </c>
      <c r="F16" s="201">
        <v>0</v>
      </c>
      <c r="G16" s="202">
        <v>148186.383</v>
      </c>
      <c r="H16" s="203">
        <v>18246.756000000001</v>
      </c>
      <c r="I16" s="204">
        <v>0</v>
      </c>
      <c r="J16" s="205">
        <v>18246.756000000001</v>
      </c>
      <c r="K16" s="206">
        <v>166433.139</v>
      </c>
      <c r="M16" s="15"/>
      <c r="N16" s="14"/>
      <c r="O16" s="14"/>
      <c r="P16" s="14"/>
      <c r="Q16" s="15"/>
      <c r="R16" s="28"/>
      <c r="S16" s="29"/>
      <c r="T16" s="16"/>
      <c r="U16" s="15"/>
    </row>
    <row r="17" spans="2:21" ht="18" customHeight="1" x14ac:dyDescent="0.3">
      <c r="B17" s="192">
        <v>1997</v>
      </c>
      <c r="C17" s="200">
        <v>147579.351</v>
      </c>
      <c r="D17" s="201">
        <v>0</v>
      </c>
      <c r="E17" s="201">
        <v>0</v>
      </c>
      <c r="F17" s="201">
        <v>0</v>
      </c>
      <c r="G17" s="202">
        <v>147579.351</v>
      </c>
      <c r="H17" s="203">
        <v>13710.81</v>
      </c>
      <c r="I17" s="204">
        <v>0</v>
      </c>
      <c r="J17" s="205">
        <v>13710.81</v>
      </c>
      <c r="K17" s="206">
        <v>161290.16099999999</v>
      </c>
      <c r="M17" s="15"/>
      <c r="N17" s="14"/>
      <c r="O17" s="14"/>
      <c r="P17" s="14"/>
      <c r="Q17" s="15"/>
      <c r="R17" s="28"/>
      <c r="S17" s="29"/>
      <c r="T17" s="16"/>
      <c r="U17" s="15"/>
    </row>
    <row r="18" spans="2:21" ht="18" customHeight="1" x14ac:dyDescent="0.3">
      <c r="B18" s="207" t="s">
        <v>111</v>
      </c>
      <c r="C18" s="200">
        <v>416504.31400000001</v>
      </c>
      <c r="D18" s="201">
        <v>0</v>
      </c>
      <c r="E18" s="201">
        <v>2699.9639999999999</v>
      </c>
      <c r="F18" s="201">
        <v>2801.645</v>
      </c>
      <c r="G18" s="202">
        <v>422005.92300000001</v>
      </c>
      <c r="H18" s="203">
        <v>42460.993999999999</v>
      </c>
      <c r="I18" s="204">
        <v>0</v>
      </c>
      <c r="J18" s="205">
        <v>42460.993999999999</v>
      </c>
      <c r="K18" s="206">
        <v>464466.91800000001</v>
      </c>
    </row>
    <row r="19" spans="2:21" ht="18" customHeight="1" x14ac:dyDescent="0.3">
      <c r="B19" s="192">
        <v>1999</v>
      </c>
      <c r="C19" s="200">
        <v>438577.68099999998</v>
      </c>
      <c r="D19" s="201">
        <v>0</v>
      </c>
      <c r="E19" s="201">
        <v>3134.1030000000001</v>
      </c>
      <c r="F19" s="201">
        <v>4450.0929999999998</v>
      </c>
      <c r="G19" s="202">
        <v>446161.87699999998</v>
      </c>
      <c r="H19" s="200">
        <v>33987.623</v>
      </c>
      <c r="I19" s="204">
        <v>0</v>
      </c>
      <c r="J19" s="205">
        <v>33987.623</v>
      </c>
      <c r="K19" s="206">
        <v>480149.5</v>
      </c>
    </row>
    <row r="20" spans="2:21" ht="18" customHeight="1" x14ac:dyDescent="0.3">
      <c r="B20" s="192">
        <v>2000</v>
      </c>
      <c r="C20" s="200">
        <v>482051.72700000001</v>
      </c>
      <c r="D20" s="201">
        <v>522.39400000000001</v>
      </c>
      <c r="E20" s="201">
        <v>2846.0230000000001</v>
      </c>
      <c r="F20" s="201">
        <v>3167.7689999999998</v>
      </c>
      <c r="G20" s="202">
        <v>488587.913</v>
      </c>
      <c r="H20" s="200">
        <v>30410.506000000001</v>
      </c>
      <c r="I20" s="208">
        <v>30.38</v>
      </c>
      <c r="J20" s="205">
        <v>30440.885999999999</v>
      </c>
      <c r="K20" s="206">
        <v>519028.799</v>
      </c>
    </row>
    <row r="21" spans="2:21" ht="18" customHeight="1" x14ac:dyDescent="0.3">
      <c r="B21" s="192">
        <v>2001</v>
      </c>
      <c r="C21" s="200">
        <v>548419.15</v>
      </c>
      <c r="D21" s="201">
        <v>6960.0510000000004</v>
      </c>
      <c r="E21" s="201">
        <v>3194.567</v>
      </c>
      <c r="F21" s="201">
        <v>0</v>
      </c>
      <c r="G21" s="202">
        <v>558573.76800000004</v>
      </c>
      <c r="H21" s="200">
        <v>30313.576000000001</v>
      </c>
      <c r="I21" s="208">
        <v>474.64699999999999</v>
      </c>
      <c r="J21" s="205">
        <v>30788.223000000002</v>
      </c>
      <c r="K21" s="206">
        <v>589361.99</v>
      </c>
    </row>
    <row r="22" spans="2:21" ht="18" customHeight="1" x14ac:dyDescent="0.3">
      <c r="B22" s="192">
        <v>2002</v>
      </c>
      <c r="C22" s="200">
        <v>623349.63899999997</v>
      </c>
      <c r="D22" s="201">
        <v>17954.808000000001</v>
      </c>
      <c r="E22" s="201">
        <v>3778.6149999999998</v>
      </c>
      <c r="F22" s="201">
        <v>0</v>
      </c>
      <c r="G22" s="202">
        <v>645083.06200000003</v>
      </c>
      <c r="H22" s="200">
        <v>30322.844000000001</v>
      </c>
      <c r="I22" s="208">
        <v>699.61800000000005</v>
      </c>
      <c r="J22" s="205">
        <v>31022.462</v>
      </c>
      <c r="K22" s="206">
        <v>676105.52399999998</v>
      </c>
    </row>
    <row r="23" spans="2:21" ht="18" customHeight="1" x14ac:dyDescent="0.3">
      <c r="B23" s="207">
        <v>2003</v>
      </c>
      <c r="C23" s="200">
        <v>657095.18299999996</v>
      </c>
      <c r="D23" s="201">
        <v>24166.718000000001</v>
      </c>
      <c r="E23" s="201">
        <v>4425.3630000000003</v>
      </c>
      <c r="F23" s="201">
        <v>0</v>
      </c>
      <c r="G23" s="202">
        <v>685687.26399999997</v>
      </c>
      <c r="H23" s="200">
        <v>30170.302</v>
      </c>
      <c r="I23" s="208">
        <v>515.38300000000004</v>
      </c>
      <c r="J23" s="209">
        <v>30685.685000000001</v>
      </c>
      <c r="K23" s="206">
        <v>716372.94900000002</v>
      </c>
    </row>
    <row r="24" spans="2:21" ht="18" customHeight="1" x14ac:dyDescent="0.3">
      <c r="B24" s="207">
        <v>2004</v>
      </c>
      <c r="C24" s="200">
        <v>695188.14500000002</v>
      </c>
      <c r="D24" s="201">
        <v>30501.777999999998</v>
      </c>
      <c r="E24" s="201">
        <v>5110.5050000000001</v>
      </c>
      <c r="F24" s="201">
        <v>0</v>
      </c>
      <c r="G24" s="202">
        <v>730800.42799999996</v>
      </c>
      <c r="H24" s="210">
        <v>30898.488000000001</v>
      </c>
      <c r="I24" s="208">
        <v>1230.4970000000001</v>
      </c>
      <c r="J24" s="211">
        <v>32128.985000000001</v>
      </c>
      <c r="K24" s="206">
        <v>762929.41299999994</v>
      </c>
    </row>
    <row r="25" spans="2:21" ht="18" customHeight="1" x14ac:dyDescent="0.3">
      <c r="B25" s="207">
        <v>2005</v>
      </c>
      <c r="C25" s="200">
        <v>716133.17799999996</v>
      </c>
      <c r="D25" s="201">
        <v>45123.650999999998</v>
      </c>
      <c r="E25" s="201">
        <v>6215.0709999999999</v>
      </c>
      <c r="F25" s="201">
        <v>0</v>
      </c>
      <c r="G25" s="202">
        <v>767471.9</v>
      </c>
      <c r="H25" s="210">
        <v>31715.235000000001</v>
      </c>
      <c r="I25" s="208">
        <v>2787.739</v>
      </c>
      <c r="J25" s="211">
        <v>34502.974000000002</v>
      </c>
      <c r="K25" s="206">
        <v>801974.87399999995</v>
      </c>
    </row>
    <row r="26" spans="2:21" ht="18" customHeight="1" x14ac:dyDescent="0.3">
      <c r="B26" s="207">
        <v>2006</v>
      </c>
      <c r="C26" s="200">
        <v>703958.00199999998</v>
      </c>
      <c r="D26" s="201">
        <v>61523.928</v>
      </c>
      <c r="E26" s="201">
        <v>8884.9709999999995</v>
      </c>
      <c r="F26" s="201">
        <v>0</v>
      </c>
      <c r="G26" s="200">
        <v>774366.90099999995</v>
      </c>
      <c r="H26" s="210">
        <v>29832.059000000001</v>
      </c>
      <c r="I26" s="208">
        <v>2868.6460000000002</v>
      </c>
      <c r="J26" s="211">
        <v>32700.705000000002</v>
      </c>
      <c r="K26" s="206">
        <v>807067.60600000003</v>
      </c>
    </row>
    <row r="27" spans="2:21" ht="18" customHeight="1" x14ac:dyDescent="0.3">
      <c r="B27" s="207">
        <v>2007</v>
      </c>
      <c r="C27" s="200">
        <v>710179.87600000005</v>
      </c>
      <c r="D27" s="201">
        <v>73144.846000000005</v>
      </c>
      <c r="E27" s="201">
        <v>8514.4040000000005</v>
      </c>
      <c r="F27" s="201">
        <v>0</v>
      </c>
      <c r="G27" s="200">
        <v>791839.12600000005</v>
      </c>
      <c r="H27" s="210">
        <v>27815.850999999999</v>
      </c>
      <c r="I27" s="208">
        <v>3575.346</v>
      </c>
      <c r="J27" s="211">
        <v>31391.197</v>
      </c>
      <c r="K27" s="206">
        <v>823230.32299999997</v>
      </c>
    </row>
    <row r="28" spans="2:21" ht="18" customHeight="1" x14ac:dyDescent="0.3">
      <c r="B28" s="207">
        <v>2008</v>
      </c>
      <c r="C28" s="200">
        <v>695014.85699999996</v>
      </c>
      <c r="D28" s="201">
        <v>80913.702000000005</v>
      </c>
      <c r="E28" s="201">
        <v>8634.223</v>
      </c>
      <c r="F28" s="201">
        <v>0</v>
      </c>
      <c r="G28" s="202">
        <v>784562.78200000001</v>
      </c>
      <c r="H28" s="200">
        <v>30682.071</v>
      </c>
      <c r="I28" s="208">
        <v>6577.8639999999996</v>
      </c>
      <c r="J28" s="211">
        <v>37259.934999999998</v>
      </c>
      <c r="K28" s="206">
        <v>821822.71699999995</v>
      </c>
    </row>
    <row r="29" spans="2:21" ht="18" customHeight="1" x14ac:dyDescent="0.3">
      <c r="B29" s="207">
        <v>2009</v>
      </c>
      <c r="C29" s="212">
        <v>867541.04299999995</v>
      </c>
      <c r="D29" s="201">
        <v>88060.641000000003</v>
      </c>
      <c r="E29" s="201">
        <v>8959.1209999999992</v>
      </c>
      <c r="F29" s="201">
        <v>0</v>
      </c>
      <c r="G29" s="200">
        <v>964560.80500000005</v>
      </c>
      <c r="H29" s="210">
        <v>40806.595999999998</v>
      </c>
      <c r="I29" s="208">
        <v>7484.6940000000004</v>
      </c>
      <c r="J29" s="211">
        <v>48291.29</v>
      </c>
      <c r="K29" s="206">
        <v>1012852.095</v>
      </c>
    </row>
    <row r="30" spans="2:21" ht="18" customHeight="1" x14ac:dyDescent="0.3">
      <c r="B30" s="207">
        <v>2010</v>
      </c>
      <c r="C30" s="200">
        <v>1125599.4550000001</v>
      </c>
      <c r="D30" s="201">
        <v>92877.171000000002</v>
      </c>
      <c r="E30" s="201">
        <v>22197.423999999999</v>
      </c>
      <c r="F30" s="201">
        <v>0</v>
      </c>
      <c r="G30" s="200">
        <v>1240674.05</v>
      </c>
      <c r="H30" s="210">
        <v>67267.631999999998</v>
      </c>
      <c r="I30" s="208">
        <v>9798.06</v>
      </c>
      <c r="J30" s="211">
        <v>77065.691999999995</v>
      </c>
      <c r="K30" s="206">
        <v>1317739.7420000001</v>
      </c>
      <c r="L30" s="19" t="s">
        <v>2</v>
      </c>
    </row>
    <row r="31" spans="2:21" ht="18" customHeight="1" x14ac:dyDescent="0.3">
      <c r="B31" s="207">
        <v>2011</v>
      </c>
      <c r="C31" s="200">
        <v>1521278.7320000001</v>
      </c>
      <c r="D31" s="201">
        <v>118119.38400000001</v>
      </c>
      <c r="E31" s="201">
        <v>10814.078</v>
      </c>
      <c r="F31" s="201">
        <v>0</v>
      </c>
      <c r="G31" s="200">
        <v>1650212.1939999999</v>
      </c>
      <c r="H31" s="210">
        <v>108449.48299999999</v>
      </c>
      <c r="I31" s="208">
        <v>21527.745999999999</v>
      </c>
      <c r="J31" s="211">
        <v>129977.22900000001</v>
      </c>
      <c r="K31" s="206">
        <v>1780189.423</v>
      </c>
      <c r="L31" s="15" t="s">
        <v>2</v>
      </c>
      <c r="M31" s="15"/>
    </row>
    <row r="32" spans="2:21" ht="18" customHeight="1" x14ac:dyDescent="0.3">
      <c r="B32" s="207">
        <v>2012</v>
      </c>
      <c r="C32" s="200">
        <v>1919833.7960000001</v>
      </c>
      <c r="D32" s="201">
        <v>210389.33300000001</v>
      </c>
      <c r="E32" s="201">
        <v>6646.3829999999998</v>
      </c>
      <c r="F32" s="201">
        <v>0</v>
      </c>
      <c r="G32" s="200">
        <v>2136869.5120000001</v>
      </c>
      <c r="H32" s="210">
        <v>34770.112999999998</v>
      </c>
      <c r="I32" s="208">
        <v>11939.965</v>
      </c>
      <c r="J32" s="211">
        <v>46710.078000000001</v>
      </c>
      <c r="K32" s="206">
        <v>2183579.59</v>
      </c>
      <c r="L32" s="15" t="s">
        <v>2</v>
      </c>
      <c r="M32" s="15"/>
    </row>
    <row r="33" spans="1:19" ht="18.899999999999999" customHeight="1" x14ac:dyDescent="0.3">
      <c r="B33" s="207">
        <v>2013</v>
      </c>
      <c r="C33" s="200">
        <v>1607105.9310000001</v>
      </c>
      <c r="D33" s="201">
        <v>179884.68299999999</v>
      </c>
      <c r="E33" s="201">
        <v>2689.97</v>
      </c>
      <c r="F33" s="201">
        <v>0</v>
      </c>
      <c r="G33" s="200">
        <v>1789680.584</v>
      </c>
      <c r="H33" s="210">
        <v>0</v>
      </c>
      <c r="I33" s="208">
        <v>567.30399999999997</v>
      </c>
      <c r="J33" s="213">
        <v>567.30399999999997</v>
      </c>
      <c r="K33" s="206">
        <v>1790247.888</v>
      </c>
      <c r="L33" s="15"/>
      <c r="M33" s="15"/>
    </row>
    <row r="34" spans="1:19" ht="18.899999999999999" customHeight="1" x14ac:dyDescent="0.3">
      <c r="B34" s="207">
        <v>2014</v>
      </c>
      <c r="C34" s="200">
        <v>1491401.7290000001</v>
      </c>
      <c r="D34" s="201">
        <v>137329.70800000001</v>
      </c>
      <c r="E34" s="201">
        <v>0</v>
      </c>
      <c r="F34" s="201">
        <v>0</v>
      </c>
      <c r="G34" s="200">
        <v>1628731.4369999999</v>
      </c>
      <c r="H34" s="210">
        <v>-0.11</v>
      </c>
      <c r="I34" s="208">
        <v>640.23400000000004</v>
      </c>
      <c r="J34" s="213">
        <v>640.12400000000002</v>
      </c>
      <c r="K34" s="206">
        <v>1629371.561</v>
      </c>
      <c r="L34" s="15"/>
      <c r="M34" s="15"/>
    </row>
    <row r="35" spans="1:19" ht="18.899999999999999" customHeight="1" x14ac:dyDescent="0.3">
      <c r="B35" s="207">
        <v>2015</v>
      </c>
      <c r="C35" s="200">
        <v>1390184.1229999999</v>
      </c>
      <c r="D35" s="201">
        <v>118932.727</v>
      </c>
      <c r="E35" s="201">
        <v>0</v>
      </c>
      <c r="F35" s="201">
        <v>0</v>
      </c>
      <c r="G35" s="200">
        <v>1509116.85</v>
      </c>
      <c r="H35" s="210">
        <v>0</v>
      </c>
      <c r="I35" s="208">
        <v>446.988</v>
      </c>
      <c r="J35" s="213">
        <v>446.988</v>
      </c>
      <c r="K35" s="206">
        <v>1509563.838</v>
      </c>
      <c r="L35" s="15"/>
      <c r="M35" s="15"/>
      <c r="N35" s="15"/>
      <c r="O35" s="15"/>
      <c r="P35" s="15"/>
      <c r="Q35" s="15"/>
      <c r="R35" s="15"/>
      <c r="S35" s="15"/>
    </row>
    <row r="36" spans="1:19" ht="18.899999999999999" customHeight="1" x14ac:dyDescent="0.3">
      <c r="B36" s="207">
        <v>2016</v>
      </c>
      <c r="C36" s="200">
        <v>1416944.145</v>
      </c>
      <c r="D36" s="201">
        <v>103308.39599999999</v>
      </c>
      <c r="E36" s="201">
        <v>0</v>
      </c>
      <c r="F36" s="201">
        <v>0</v>
      </c>
      <c r="G36" s="200">
        <v>1520252.541</v>
      </c>
      <c r="H36" s="210">
        <v>0</v>
      </c>
      <c r="I36" s="208">
        <v>485.94200000000001</v>
      </c>
      <c r="J36" s="213">
        <v>485.94200000000001</v>
      </c>
      <c r="K36" s="206">
        <v>1520738.483</v>
      </c>
      <c r="L36" s="15"/>
      <c r="M36" s="15"/>
      <c r="N36" s="15"/>
      <c r="O36" s="15"/>
      <c r="P36" s="15"/>
      <c r="Q36" s="15"/>
      <c r="R36" s="15"/>
      <c r="S36" s="15"/>
    </row>
    <row r="37" spans="1:19" ht="18.899999999999999" customHeight="1" x14ac:dyDescent="0.3">
      <c r="B37" s="207">
        <v>2017</v>
      </c>
      <c r="C37" s="200">
        <v>1189961.7760000001</v>
      </c>
      <c r="D37" s="201">
        <v>84191.858999999997</v>
      </c>
      <c r="E37" s="201">
        <v>0</v>
      </c>
      <c r="F37" s="201">
        <v>0</v>
      </c>
      <c r="G37" s="200">
        <v>1274153.635</v>
      </c>
      <c r="H37" s="210">
        <v>0</v>
      </c>
      <c r="I37" s="208">
        <v>238.42400000000001</v>
      </c>
      <c r="J37" s="213">
        <v>238.42400000000001</v>
      </c>
      <c r="K37" s="206">
        <v>1274392.0589999999</v>
      </c>
      <c r="L37" s="15"/>
      <c r="M37" s="15"/>
      <c r="N37" s="15"/>
      <c r="O37" s="15"/>
      <c r="P37" s="15"/>
      <c r="Q37" s="15"/>
      <c r="R37" s="15"/>
      <c r="S37" s="15"/>
    </row>
    <row r="38" spans="1:19" ht="18.899999999999999" customHeight="1" x14ac:dyDescent="0.3">
      <c r="B38" s="207">
        <v>2018</v>
      </c>
      <c r="C38" s="200">
        <v>1063842.3359999999</v>
      </c>
      <c r="D38" s="201">
        <v>74459.463000000003</v>
      </c>
      <c r="E38" s="201">
        <v>0</v>
      </c>
      <c r="F38" s="201">
        <v>0</v>
      </c>
      <c r="G38" s="200">
        <v>1138301.7990000001</v>
      </c>
      <c r="H38" s="210">
        <v>0</v>
      </c>
      <c r="I38" s="208">
        <v>255.99700000000001</v>
      </c>
      <c r="J38" s="213">
        <v>255.99700000000001</v>
      </c>
      <c r="K38" s="206">
        <v>1138557.7960000001</v>
      </c>
      <c r="L38" s="15"/>
      <c r="M38" s="15"/>
      <c r="N38" s="15"/>
      <c r="O38" s="15"/>
      <c r="P38" s="15"/>
      <c r="Q38" s="15"/>
      <c r="R38" s="15"/>
      <c r="S38" s="15"/>
    </row>
    <row r="39" spans="1:19" ht="18.899999999999999" customHeight="1" x14ac:dyDescent="0.3">
      <c r="B39" s="207">
        <v>2019</v>
      </c>
      <c r="C39" s="200">
        <v>880924.62899999996</v>
      </c>
      <c r="D39" s="201">
        <v>66517.922999999995</v>
      </c>
      <c r="E39" s="201">
        <v>0</v>
      </c>
      <c r="F39" s="201">
        <v>0</v>
      </c>
      <c r="G39" s="200">
        <v>947442.55200000003</v>
      </c>
      <c r="H39" s="210">
        <v>0</v>
      </c>
      <c r="I39" s="208">
        <v>224.33500000000001</v>
      </c>
      <c r="J39" s="213">
        <v>224.33500000000001</v>
      </c>
      <c r="K39" s="206">
        <v>947666.88699999999</v>
      </c>
      <c r="L39" s="15"/>
      <c r="M39" s="15"/>
      <c r="N39" s="15"/>
      <c r="O39" s="15"/>
      <c r="P39" s="15"/>
      <c r="Q39" s="15"/>
      <c r="R39" s="15"/>
      <c r="S39" s="15"/>
    </row>
    <row r="40" spans="1:19" ht="18.899999999999999" customHeight="1" x14ac:dyDescent="0.3">
      <c r="B40" s="207">
        <v>2020</v>
      </c>
      <c r="C40" s="200">
        <v>797784.56299999997</v>
      </c>
      <c r="D40" s="201">
        <v>71633.125</v>
      </c>
      <c r="E40" s="201">
        <v>0</v>
      </c>
      <c r="F40" s="201">
        <v>0</v>
      </c>
      <c r="G40" s="200">
        <v>869417.68799999997</v>
      </c>
      <c r="H40" s="210">
        <v>0</v>
      </c>
      <c r="I40" s="208">
        <v>160.667</v>
      </c>
      <c r="J40" s="213">
        <v>160.667</v>
      </c>
      <c r="K40" s="206">
        <v>869578.35499999998</v>
      </c>
      <c r="L40" s="15"/>
      <c r="M40" s="15"/>
      <c r="N40" s="15"/>
      <c r="O40" s="15"/>
      <c r="P40" s="15"/>
      <c r="Q40" s="15"/>
      <c r="R40" s="15"/>
      <c r="S40" s="15"/>
    </row>
    <row r="41" spans="1:19" ht="18.899999999999999" customHeight="1" x14ac:dyDescent="0.3">
      <c r="B41" s="207">
        <v>2021</v>
      </c>
      <c r="C41" s="200">
        <v>697016.63600000006</v>
      </c>
      <c r="D41" s="201">
        <v>65805.635999999999</v>
      </c>
      <c r="E41" s="201">
        <v>0</v>
      </c>
      <c r="F41" s="201">
        <v>0</v>
      </c>
      <c r="G41" s="200">
        <v>762822.272</v>
      </c>
      <c r="H41" s="210">
        <v>0</v>
      </c>
      <c r="I41" s="208">
        <v>170.93199999999999</v>
      </c>
      <c r="J41" s="213">
        <v>170.93199999999999</v>
      </c>
      <c r="K41" s="206">
        <v>762993.20400000003</v>
      </c>
      <c r="L41" s="15"/>
      <c r="M41" s="15"/>
      <c r="N41" s="15"/>
      <c r="O41" s="15"/>
      <c r="P41" s="15"/>
      <c r="Q41" s="15"/>
      <c r="R41" s="15"/>
      <c r="S41" s="15"/>
    </row>
    <row r="42" spans="1:19" ht="18.899999999999999" customHeight="1" thickBot="1" x14ac:dyDescent="0.35">
      <c r="B42" s="214">
        <v>2022</v>
      </c>
      <c r="C42" s="215">
        <v>686851.89</v>
      </c>
      <c r="D42" s="216">
        <v>58179.171000000002</v>
      </c>
      <c r="E42" s="216">
        <v>0</v>
      </c>
      <c r="F42" s="216">
        <v>0</v>
      </c>
      <c r="G42" s="215">
        <v>745031.06099999999</v>
      </c>
      <c r="H42" s="217">
        <v>0</v>
      </c>
      <c r="I42" s="218">
        <v>212.56399999999999</v>
      </c>
      <c r="J42" s="219">
        <v>212.56399999999999</v>
      </c>
      <c r="K42" s="220">
        <v>745243.625</v>
      </c>
      <c r="L42" s="15"/>
      <c r="M42" s="15"/>
      <c r="N42" s="15"/>
      <c r="O42" s="15"/>
      <c r="P42" s="15"/>
      <c r="Q42" s="15"/>
      <c r="R42" s="15"/>
      <c r="S42" s="15"/>
    </row>
    <row r="43" spans="1:19" ht="18.899999999999999" customHeight="1" x14ac:dyDescent="0.3">
      <c r="B43" s="40"/>
      <c r="C43" s="15"/>
      <c r="D43" s="14"/>
      <c r="E43" s="14"/>
      <c r="F43" s="14"/>
      <c r="G43" s="15"/>
      <c r="H43" s="15"/>
      <c r="I43" s="38"/>
      <c r="J43" s="39"/>
      <c r="K43" s="15"/>
      <c r="L43" s="15"/>
      <c r="M43" s="15"/>
    </row>
    <row r="44" spans="1:19" ht="30" customHeight="1" x14ac:dyDescent="0.3">
      <c r="A44" s="33">
        <v>1</v>
      </c>
      <c r="B44" s="407" t="s">
        <v>118</v>
      </c>
      <c r="C44" s="407"/>
      <c r="D44" s="407"/>
      <c r="E44" s="407"/>
      <c r="F44" s="407"/>
      <c r="G44" s="407"/>
      <c r="H44" s="407"/>
      <c r="I44" s="408"/>
      <c r="J44" s="408"/>
      <c r="K44" s="408"/>
    </row>
    <row r="45" spans="1:19" ht="30" customHeight="1" x14ac:dyDescent="0.3">
      <c r="A45" s="33">
        <v>2</v>
      </c>
      <c r="B45" s="409" t="s">
        <v>135</v>
      </c>
      <c r="C45" s="409"/>
      <c r="D45" s="409"/>
      <c r="E45" s="409"/>
      <c r="F45" s="409"/>
      <c r="G45" s="409"/>
      <c r="H45" s="409"/>
      <c r="I45" s="410"/>
      <c r="J45" s="410"/>
      <c r="K45" s="410"/>
    </row>
    <row r="46" spans="1:19" ht="18" customHeight="1" x14ac:dyDescent="0.3">
      <c r="A46" s="33">
        <v>3</v>
      </c>
      <c r="B46" s="404" t="s">
        <v>119</v>
      </c>
      <c r="C46" s="404"/>
      <c r="D46" s="404"/>
      <c r="E46" s="404"/>
      <c r="F46" s="404"/>
      <c r="G46" s="404"/>
      <c r="H46" s="404"/>
      <c r="I46" s="59"/>
      <c r="J46" s="61"/>
      <c r="K46" s="62"/>
    </row>
    <row r="47" spans="1:19" ht="18" customHeight="1" x14ac:dyDescent="0.3">
      <c r="A47" s="33">
        <v>4</v>
      </c>
      <c r="B47" s="405" t="s">
        <v>120</v>
      </c>
      <c r="C47" s="405"/>
      <c r="D47" s="405"/>
      <c r="E47" s="405"/>
      <c r="F47" s="405"/>
      <c r="G47" s="405"/>
      <c r="H47" s="405"/>
      <c r="I47" s="63"/>
      <c r="J47" s="61"/>
      <c r="K47" s="62"/>
    </row>
    <row r="48" spans="1:19" ht="18" customHeight="1" x14ac:dyDescent="0.3">
      <c r="B48" s="406" t="s">
        <v>162</v>
      </c>
      <c r="C48" s="406"/>
      <c r="D48" s="406"/>
      <c r="E48" s="406"/>
      <c r="F48" s="406"/>
      <c r="G48" s="406"/>
      <c r="H48" s="406"/>
      <c r="I48" s="64"/>
      <c r="J48" s="60"/>
      <c r="K48" s="60"/>
    </row>
    <row r="49" spans="1:18" ht="18" customHeight="1" x14ac:dyDescent="0.3">
      <c r="A49" s="33"/>
      <c r="B49" s="406" t="s">
        <v>158</v>
      </c>
      <c r="C49" s="406"/>
      <c r="D49" s="406"/>
      <c r="E49" s="406"/>
      <c r="F49" s="406"/>
      <c r="G49" s="406"/>
      <c r="H49" s="406"/>
      <c r="I49" s="65"/>
      <c r="J49" s="66"/>
      <c r="K49" s="66"/>
    </row>
    <row r="50" spans="1:18" ht="15.9" customHeight="1" x14ac:dyDescent="0.3">
      <c r="B50" s="403"/>
      <c r="C50" s="403"/>
      <c r="D50" s="403"/>
      <c r="E50" s="403"/>
      <c r="F50" s="403"/>
      <c r="G50" s="403"/>
      <c r="H50" s="403"/>
      <c r="I50" s="403"/>
      <c r="J50" s="403"/>
      <c r="K50" s="403"/>
    </row>
    <row r="51" spans="1:18" ht="18" customHeight="1" x14ac:dyDescent="0.3"/>
    <row r="52" spans="1:18" ht="18" customHeight="1" x14ac:dyDescent="0.3"/>
    <row r="53" spans="1:18" ht="18" customHeight="1" x14ac:dyDescent="0.3"/>
    <row r="54" spans="1:18" ht="18" customHeight="1" x14ac:dyDescent="0.3"/>
    <row r="55" spans="1:18" ht="18" customHeight="1" x14ac:dyDescent="0.3"/>
    <row r="56" spans="1:18" ht="18" customHeight="1" x14ac:dyDescent="0.3"/>
    <row r="57" spans="1:18" ht="18" customHeight="1" x14ac:dyDescent="0.3">
      <c r="B57" s="30"/>
      <c r="C57" s="18"/>
      <c r="D57" s="18"/>
      <c r="E57" s="18"/>
      <c r="F57" s="18"/>
      <c r="G57" s="18"/>
      <c r="H57" s="18"/>
      <c r="I57" s="18"/>
      <c r="J57" s="18"/>
      <c r="K57" s="18"/>
      <c r="L57" s="18"/>
      <c r="M57" s="18"/>
      <c r="N57" s="18"/>
      <c r="O57" s="18"/>
      <c r="P57" s="18"/>
      <c r="Q57" s="18"/>
      <c r="R57" s="18"/>
    </row>
    <row r="58" spans="1:18" ht="18" customHeight="1" x14ac:dyDescent="0.3"/>
    <row r="59" spans="1:18" ht="18" customHeight="1" x14ac:dyDescent="0.3"/>
    <row r="60" spans="1:18" ht="18" customHeight="1" x14ac:dyDescent="0.3"/>
    <row r="61" spans="1:18" ht="27.75" customHeight="1" x14ac:dyDescent="0.3"/>
    <row r="62" spans="1:18" ht="18" customHeight="1" x14ac:dyDescent="0.3"/>
    <row r="63" spans="1:18" ht="18" customHeight="1" x14ac:dyDescent="0.3"/>
    <row r="64" spans="1:18" ht="18" customHeight="1" x14ac:dyDescent="0.3"/>
    <row r="65" ht="18" customHeight="1" x14ac:dyDescent="0.3"/>
    <row r="66" ht="18" customHeight="1" x14ac:dyDescent="0.3"/>
    <row r="67" ht="18" customHeight="1" x14ac:dyDescent="0.3"/>
    <row r="68" ht="18" customHeight="1" x14ac:dyDescent="0.3"/>
    <row r="69" ht="18" customHeight="1" x14ac:dyDescent="0.3"/>
    <row r="70" ht="20.149999999999999" customHeight="1" x14ac:dyDescent="0.3"/>
    <row r="71" ht="20.149999999999999" customHeight="1" x14ac:dyDescent="0.3"/>
    <row r="72" ht="6" customHeight="1" x14ac:dyDescent="0.3"/>
  </sheetData>
  <mergeCells count="9">
    <mergeCell ref="C5:G5"/>
    <mergeCell ref="H5:J5"/>
    <mergeCell ref="B50:K50"/>
    <mergeCell ref="B46:H46"/>
    <mergeCell ref="B47:H47"/>
    <mergeCell ref="B48:H48"/>
    <mergeCell ref="B49:H49"/>
    <mergeCell ref="B44:K44"/>
    <mergeCell ref="B45:K45"/>
  </mergeCells>
  <phoneticPr fontId="24" type="noConversion"/>
  <printOptions horizontalCentered="1"/>
  <pageMargins left="0.5" right="0.5" top="0.65" bottom="0.5" header="0.51100000000000001" footer="0.51100000000000001"/>
  <pageSetup scale="73" firstPageNumber="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G65"/>
  <sheetViews>
    <sheetView tabSelected="1" topLeftCell="A39" zoomScale="85" zoomScaleNormal="85" zoomScaleSheetLayoutView="100" workbookViewId="0">
      <selection activeCell="B64" sqref="B64:G64"/>
    </sheetView>
  </sheetViews>
  <sheetFormatPr defaultColWidth="9.08984375" defaultRowHeight="14" x14ac:dyDescent="0.3"/>
  <cols>
    <col min="1" max="1" width="1.6328125" style="67" customWidth="1"/>
    <col min="2" max="2" width="29.453125" style="67" customWidth="1"/>
    <col min="3" max="3" width="14.6328125" style="67" customWidth="1"/>
    <col min="4" max="4" width="21.08984375" style="67" customWidth="1"/>
    <col min="5" max="7" width="14.6328125" style="67" customWidth="1"/>
    <col min="8" max="9" width="16.453125" style="67" bestFit="1" customWidth="1"/>
    <col min="10" max="16384" width="9.08984375" style="67"/>
  </cols>
  <sheetData>
    <row r="1" spans="2:7" ht="17.5" x14ac:dyDescent="0.3">
      <c r="B1" s="413" t="s">
        <v>29</v>
      </c>
      <c r="C1" s="413"/>
      <c r="D1" s="413"/>
      <c r="E1" s="413"/>
      <c r="F1" s="413"/>
      <c r="G1" s="413"/>
    </row>
    <row r="2" spans="2:7" ht="17.5" x14ac:dyDescent="0.3">
      <c r="B2" s="413" t="s">
        <v>163</v>
      </c>
      <c r="C2" s="413"/>
      <c r="D2" s="413"/>
      <c r="E2" s="413"/>
      <c r="F2" s="413"/>
      <c r="G2" s="413"/>
    </row>
    <row r="3" spans="2:7" ht="15.5" thickBot="1" x14ac:dyDescent="0.35">
      <c r="B3" s="412" t="s">
        <v>100</v>
      </c>
      <c r="C3" s="412"/>
      <c r="D3" s="412"/>
      <c r="E3" s="412"/>
      <c r="F3" s="412"/>
      <c r="G3" s="412"/>
    </row>
    <row r="4" spans="2:7" x14ac:dyDescent="0.3">
      <c r="B4" s="416" t="s">
        <v>15</v>
      </c>
      <c r="C4" s="221" t="s">
        <v>16</v>
      </c>
      <c r="D4" s="222"/>
      <c r="E4" s="221" t="s">
        <v>17</v>
      </c>
      <c r="F4" s="222"/>
      <c r="G4" s="414" t="s">
        <v>8</v>
      </c>
    </row>
    <row r="5" spans="2:7" x14ac:dyDescent="0.3">
      <c r="B5" s="417"/>
      <c r="C5" s="223" t="s">
        <v>13</v>
      </c>
      <c r="D5" s="224" t="s">
        <v>99</v>
      </c>
      <c r="E5" s="223" t="s">
        <v>6</v>
      </c>
      <c r="F5" s="224" t="s">
        <v>7</v>
      </c>
      <c r="G5" s="415"/>
    </row>
    <row r="6" spans="2:7" ht="14.15" customHeight="1" x14ac:dyDescent="0.3">
      <c r="B6" s="225" t="s">
        <v>35</v>
      </c>
      <c r="C6" s="226">
        <v>8478.3040000000001</v>
      </c>
      <c r="D6" s="227">
        <v>16.428999999999998</v>
      </c>
      <c r="E6" s="228">
        <v>0</v>
      </c>
      <c r="F6" s="229">
        <v>0</v>
      </c>
      <c r="G6" s="230">
        <v>8494.7330000000002</v>
      </c>
    </row>
    <row r="7" spans="2:7" ht="14.15" customHeight="1" x14ac:dyDescent="0.3">
      <c r="B7" s="231" t="s">
        <v>36</v>
      </c>
      <c r="C7" s="232">
        <v>2135.4409999999998</v>
      </c>
      <c r="D7" s="233">
        <v>5869.576</v>
      </c>
      <c r="E7" s="234">
        <v>0</v>
      </c>
      <c r="F7" s="235">
        <v>6.1760000000000002</v>
      </c>
      <c r="G7" s="236">
        <v>8011.1930000000002</v>
      </c>
    </row>
    <row r="8" spans="2:7" ht="14.15" customHeight="1" x14ac:dyDescent="0.3">
      <c r="B8" s="231" t="s">
        <v>37</v>
      </c>
      <c r="C8" s="232">
        <v>177.32</v>
      </c>
      <c r="D8" s="233">
        <v>0</v>
      </c>
      <c r="E8" s="234">
        <v>0</v>
      </c>
      <c r="F8" s="235">
        <v>0</v>
      </c>
      <c r="G8" s="236">
        <v>177.32</v>
      </c>
    </row>
    <row r="9" spans="2:7" ht="14.15" customHeight="1" x14ac:dyDescent="0.3">
      <c r="B9" s="231" t="s">
        <v>38</v>
      </c>
      <c r="C9" s="232">
        <v>15375.425999999999</v>
      </c>
      <c r="D9" s="233">
        <v>10705.654</v>
      </c>
      <c r="E9" s="234">
        <v>0</v>
      </c>
      <c r="F9" s="235">
        <v>100.78</v>
      </c>
      <c r="G9" s="236">
        <v>26181.86</v>
      </c>
    </row>
    <row r="10" spans="2:7" ht="14.15" customHeight="1" x14ac:dyDescent="0.3">
      <c r="B10" s="237" t="s">
        <v>39</v>
      </c>
      <c r="C10" s="238">
        <v>7454.1940000000004</v>
      </c>
      <c r="D10" s="239">
        <v>1.119</v>
      </c>
      <c r="E10" s="240">
        <v>0</v>
      </c>
      <c r="F10" s="241">
        <v>0</v>
      </c>
      <c r="G10" s="242">
        <v>7455.3130000000001</v>
      </c>
    </row>
    <row r="11" spans="2:7" ht="14.15" customHeight="1" x14ac:dyDescent="0.3">
      <c r="B11" s="231" t="s">
        <v>40</v>
      </c>
      <c r="C11" s="232">
        <v>110739.683</v>
      </c>
      <c r="D11" s="233">
        <v>73.966999999999999</v>
      </c>
      <c r="E11" s="234">
        <v>0</v>
      </c>
      <c r="F11" s="235">
        <v>0.111</v>
      </c>
      <c r="G11" s="236">
        <v>110813.761</v>
      </c>
    </row>
    <row r="12" spans="2:7" ht="14.15" customHeight="1" x14ac:dyDescent="0.3">
      <c r="B12" s="231" t="s">
        <v>41</v>
      </c>
      <c r="C12" s="232">
        <v>6071.1610000000001</v>
      </c>
      <c r="D12" s="233">
        <v>0.127</v>
      </c>
      <c r="E12" s="234">
        <v>0</v>
      </c>
      <c r="F12" s="235">
        <v>0</v>
      </c>
      <c r="G12" s="236">
        <v>6071.2879999999996</v>
      </c>
    </row>
    <row r="13" spans="2:7" ht="14.15" customHeight="1" x14ac:dyDescent="0.3">
      <c r="B13" s="231" t="s">
        <v>42</v>
      </c>
      <c r="C13" s="232">
        <v>6239.7749999999996</v>
      </c>
      <c r="D13" s="233">
        <v>0</v>
      </c>
      <c r="E13" s="234">
        <v>0</v>
      </c>
      <c r="F13" s="235">
        <v>0</v>
      </c>
      <c r="G13" s="236">
        <v>6239.7749999999996</v>
      </c>
    </row>
    <row r="14" spans="2:7" ht="14.15" customHeight="1" x14ac:dyDescent="0.3">
      <c r="B14" s="231" t="s">
        <v>43</v>
      </c>
      <c r="C14" s="232">
        <v>1290.44</v>
      </c>
      <c r="D14" s="233">
        <v>0</v>
      </c>
      <c r="E14" s="234">
        <v>0</v>
      </c>
      <c r="F14" s="235">
        <v>0</v>
      </c>
      <c r="G14" s="236">
        <v>1290.44</v>
      </c>
    </row>
    <row r="15" spans="2:7" ht="14.15" customHeight="1" x14ac:dyDescent="0.3">
      <c r="B15" s="237" t="s">
        <v>44</v>
      </c>
      <c r="C15" s="238">
        <v>2735.933</v>
      </c>
      <c r="D15" s="239">
        <v>0</v>
      </c>
      <c r="E15" s="240">
        <v>0</v>
      </c>
      <c r="F15" s="241">
        <v>0</v>
      </c>
      <c r="G15" s="242">
        <v>2735.933</v>
      </c>
    </row>
    <row r="16" spans="2:7" ht="14.15" customHeight="1" x14ac:dyDescent="0.3">
      <c r="B16" s="231" t="s">
        <v>45</v>
      </c>
      <c r="C16" s="232">
        <v>33833.51</v>
      </c>
      <c r="D16" s="233">
        <v>0</v>
      </c>
      <c r="E16" s="234">
        <v>0</v>
      </c>
      <c r="F16" s="235">
        <v>0</v>
      </c>
      <c r="G16" s="236">
        <v>33833.51</v>
      </c>
    </row>
    <row r="17" spans="2:7" ht="14.15" customHeight="1" x14ac:dyDescent="0.3">
      <c r="B17" s="231" t="s">
        <v>46</v>
      </c>
      <c r="C17" s="232">
        <v>27631.138999999999</v>
      </c>
      <c r="D17" s="233">
        <v>0</v>
      </c>
      <c r="E17" s="234">
        <v>0</v>
      </c>
      <c r="F17" s="235">
        <v>0</v>
      </c>
      <c r="G17" s="236">
        <v>27631.138999999999</v>
      </c>
    </row>
    <row r="18" spans="2:7" ht="14.15" customHeight="1" x14ac:dyDescent="0.3">
      <c r="B18" s="231" t="s">
        <v>47</v>
      </c>
      <c r="C18" s="232">
        <v>34.527999999999999</v>
      </c>
      <c r="D18" s="233">
        <v>0</v>
      </c>
      <c r="E18" s="234">
        <v>0</v>
      </c>
      <c r="F18" s="235">
        <v>0</v>
      </c>
      <c r="G18" s="236">
        <v>34.527999999999999</v>
      </c>
    </row>
    <row r="19" spans="2:7" ht="14.15" customHeight="1" x14ac:dyDescent="0.3">
      <c r="B19" s="231" t="s">
        <v>48</v>
      </c>
      <c r="C19" s="232">
        <v>901.21600000000001</v>
      </c>
      <c r="D19" s="233">
        <v>40.93</v>
      </c>
      <c r="E19" s="234">
        <v>0</v>
      </c>
      <c r="F19" s="235">
        <v>0</v>
      </c>
      <c r="G19" s="236">
        <v>942.14599999999996</v>
      </c>
    </row>
    <row r="20" spans="2:7" ht="14.15" customHeight="1" x14ac:dyDescent="0.3">
      <c r="B20" s="237" t="s">
        <v>49</v>
      </c>
      <c r="C20" s="238">
        <v>1084.1949999999999</v>
      </c>
      <c r="D20" s="239">
        <v>30.213999999999999</v>
      </c>
      <c r="E20" s="240">
        <v>0</v>
      </c>
      <c r="F20" s="241">
        <v>0</v>
      </c>
      <c r="G20" s="242">
        <v>1114.4090000000001</v>
      </c>
    </row>
    <row r="21" spans="2:7" ht="14.15" customHeight="1" x14ac:dyDescent="0.3">
      <c r="B21" s="231" t="s">
        <v>50</v>
      </c>
      <c r="C21" s="232">
        <v>21728.831999999999</v>
      </c>
      <c r="D21" s="233">
        <v>0</v>
      </c>
      <c r="E21" s="234">
        <v>0</v>
      </c>
      <c r="F21" s="235">
        <v>0</v>
      </c>
      <c r="G21" s="236">
        <v>21728.831999999999</v>
      </c>
    </row>
    <row r="22" spans="2:7" ht="14.15" customHeight="1" x14ac:dyDescent="0.3">
      <c r="B22" s="231" t="s">
        <v>51</v>
      </c>
      <c r="C22" s="232">
        <v>14099.415999999999</v>
      </c>
      <c r="D22" s="233">
        <v>0</v>
      </c>
      <c r="E22" s="234">
        <v>0</v>
      </c>
      <c r="F22" s="235">
        <v>0</v>
      </c>
      <c r="G22" s="236">
        <v>14099.415999999999</v>
      </c>
    </row>
    <row r="23" spans="2:7" ht="14.15" customHeight="1" x14ac:dyDescent="0.3">
      <c r="B23" s="231" t="s">
        <v>52</v>
      </c>
      <c r="C23" s="232">
        <v>4469.5810000000001</v>
      </c>
      <c r="D23" s="233">
        <v>0</v>
      </c>
      <c r="E23" s="234">
        <v>0</v>
      </c>
      <c r="F23" s="235">
        <v>0</v>
      </c>
      <c r="G23" s="236">
        <v>4469.5810000000001</v>
      </c>
    </row>
    <row r="24" spans="2:7" ht="14.15" customHeight="1" x14ac:dyDescent="0.3">
      <c r="B24" s="231" t="s">
        <v>53</v>
      </c>
      <c r="C24" s="232">
        <v>2878.7579999999998</v>
      </c>
      <c r="D24" s="233">
        <v>0.74399999999999999</v>
      </c>
      <c r="E24" s="234">
        <v>0</v>
      </c>
      <c r="F24" s="235">
        <v>0</v>
      </c>
      <c r="G24" s="236">
        <v>2879.502</v>
      </c>
    </row>
    <row r="25" spans="2:7" ht="14.15" customHeight="1" x14ac:dyDescent="0.3">
      <c r="B25" s="237" t="s">
        <v>54</v>
      </c>
      <c r="C25" s="238">
        <v>13938.356</v>
      </c>
      <c r="D25" s="239">
        <v>0</v>
      </c>
      <c r="E25" s="240">
        <v>0</v>
      </c>
      <c r="F25" s="241">
        <v>0</v>
      </c>
      <c r="G25" s="242">
        <v>13938.356</v>
      </c>
    </row>
    <row r="26" spans="2:7" ht="14.15" customHeight="1" x14ac:dyDescent="0.3">
      <c r="B26" s="231" t="s">
        <v>55</v>
      </c>
      <c r="C26" s="232">
        <v>16242.754999999999</v>
      </c>
      <c r="D26" s="233">
        <v>0.151</v>
      </c>
      <c r="E26" s="234">
        <v>0</v>
      </c>
      <c r="F26" s="235">
        <v>0</v>
      </c>
      <c r="G26" s="236">
        <v>16242.906000000001</v>
      </c>
    </row>
    <row r="27" spans="2:7" ht="14.15" customHeight="1" x14ac:dyDescent="0.3">
      <c r="B27" s="231" t="s">
        <v>56</v>
      </c>
      <c r="C27" s="232">
        <v>1719.6679999999999</v>
      </c>
      <c r="D27" s="233">
        <v>5.5949999999999998</v>
      </c>
      <c r="E27" s="234">
        <v>0</v>
      </c>
      <c r="F27" s="235">
        <v>0</v>
      </c>
      <c r="G27" s="236">
        <v>1725.2629999999999</v>
      </c>
    </row>
    <row r="28" spans="2:7" ht="14.15" customHeight="1" x14ac:dyDescent="0.3">
      <c r="B28" s="231" t="s">
        <v>57</v>
      </c>
      <c r="C28" s="232">
        <v>11102.066999999999</v>
      </c>
      <c r="D28" s="233">
        <v>0</v>
      </c>
      <c r="E28" s="234">
        <v>0</v>
      </c>
      <c r="F28" s="235">
        <v>0</v>
      </c>
      <c r="G28" s="236">
        <v>11102.066999999999</v>
      </c>
    </row>
    <row r="29" spans="2:7" ht="14.15" customHeight="1" x14ac:dyDescent="0.3">
      <c r="B29" s="231" t="s">
        <v>58</v>
      </c>
      <c r="C29" s="232">
        <v>10648.2</v>
      </c>
      <c r="D29" s="233">
        <v>0</v>
      </c>
      <c r="E29" s="234">
        <v>0</v>
      </c>
      <c r="F29" s="235">
        <v>0</v>
      </c>
      <c r="G29" s="236">
        <v>10648.2</v>
      </c>
    </row>
    <row r="30" spans="2:7" ht="14.15" customHeight="1" x14ac:dyDescent="0.3">
      <c r="B30" s="237" t="s">
        <v>59</v>
      </c>
      <c r="C30" s="238">
        <v>24345.652999999998</v>
      </c>
      <c r="D30" s="239">
        <v>76.492000000000004</v>
      </c>
      <c r="E30" s="240">
        <v>0</v>
      </c>
      <c r="F30" s="241">
        <v>0</v>
      </c>
      <c r="G30" s="242">
        <v>24422.145</v>
      </c>
    </row>
    <row r="31" spans="2:7" ht="14.15" customHeight="1" x14ac:dyDescent="0.3">
      <c r="B31" s="231" t="s">
        <v>60</v>
      </c>
      <c r="C31" s="232">
        <v>6352.7380000000003</v>
      </c>
      <c r="D31" s="233">
        <v>376.96699999999998</v>
      </c>
      <c r="E31" s="234">
        <v>0</v>
      </c>
      <c r="F31" s="235">
        <v>0</v>
      </c>
      <c r="G31" s="236">
        <v>6729.7049999999999</v>
      </c>
    </row>
    <row r="32" spans="2:7" ht="14.15" customHeight="1" x14ac:dyDescent="0.3">
      <c r="B32" s="231" t="s">
        <v>61</v>
      </c>
      <c r="C32" s="232">
        <v>8925.8790000000008</v>
      </c>
      <c r="D32" s="233">
        <v>33.06</v>
      </c>
      <c r="E32" s="234">
        <v>0</v>
      </c>
      <c r="F32" s="235">
        <v>0</v>
      </c>
      <c r="G32" s="236">
        <v>8958.9390000000003</v>
      </c>
    </row>
    <row r="33" spans="2:7" ht="14.15" customHeight="1" x14ac:dyDescent="0.3">
      <c r="B33" s="231" t="s">
        <v>62</v>
      </c>
      <c r="C33" s="232">
        <v>9121.6849999999995</v>
      </c>
      <c r="D33" s="233">
        <v>1.2130000000000001</v>
      </c>
      <c r="E33" s="234">
        <v>0</v>
      </c>
      <c r="F33" s="235">
        <v>0</v>
      </c>
      <c r="G33" s="236">
        <v>9122.8979999999992</v>
      </c>
    </row>
    <row r="34" spans="2:7" ht="14.15" customHeight="1" x14ac:dyDescent="0.3">
      <c r="B34" s="231" t="s">
        <v>63</v>
      </c>
      <c r="C34" s="232">
        <v>216.09800000000001</v>
      </c>
      <c r="D34" s="233">
        <v>434.22300000000001</v>
      </c>
      <c r="E34" s="234">
        <v>0</v>
      </c>
      <c r="F34" s="235">
        <v>0.84499999999999997</v>
      </c>
      <c r="G34" s="236">
        <v>651.16600000000005</v>
      </c>
    </row>
    <row r="35" spans="2:7" ht="14.15" customHeight="1" x14ac:dyDescent="0.3">
      <c r="B35" s="237" t="s">
        <v>64</v>
      </c>
      <c r="C35" s="238">
        <v>546.35699999999997</v>
      </c>
      <c r="D35" s="239">
        <v>63.470999999999997</v>
      </c>
      <c r="E35" s="240">
        <v>0</v>
      </c>
      <c r="F35" s="241">
        <v>0</v>
      </c>
      <c r="G35" s="242">
        <v>609.82799999999997</v>
      </c>
    </row>
    <row r="36" spans="2:7" ht="14.15" customHeight="1" x14ac:dyDescent="0.3">
      <c r="B36" s="231" t="s">
        <v>65</v>
      </c>
      <c r="C36" s="232">
        <v>7383.02</v>
      </c>
      <c r="D36" s="233">
        <v>118.255</v>
      </c>
      <c r="E36" s="234">
        <v>0</v>
      </c>
      <c r="F36" s="235">
        <v>0</v>
      </c>
      <c r="G36" s="236">
        <v>7501.2749999999996</v>
      </c>
    </row>
    <row r="37" spans="2:7" ht="14.15" customHeight="1" x14ac:dyDescent="0.3">
      <c r="B37" s="231" t="s">
        <v>66</v>
      </c>
      <c r="C37" s="232">
        <v>759.54499999999996</v>
      </c>
      <c r="D37" s="233">
        <v>0</v>
      </c>
      <c r="E37" s="234">
        <v>0</v>
      </c>
      <c r="F37" s="235">
        <v>0</v>
      </c>
      <c r="G37" s="236">
        <v>759.54499999999996</v>
      </c>
    </row>
    <row r="38" spans="2:7" ht="14.15" customHeight="1" x14ac:dyDescent="0.3">
      <c r="B38" s="231" t="s">
        <v>67</v>
      </c>
      <c r="C38" s="232">
        <v>11680.995000000001</v>
      </c>
      <c r="D38" s="233">
        <v>0</v>
      </c>
      <c r="E38" s="234">
        <v>0</v>
      </c>
      <c r="F38" s="235">
        <v>0</v>
      </c>
      <c r="G38" s="236">
        <v>11680.995000000001</v>
      </c>
    </row>
    <row r="39" spans="2:7" ht="14.15" customHeight="1" x14ac:dyDescent="0.3">
      <c r="B39" s="231" t="s">
        <v>68</v>
      </c>
      <c r="C39" s="232">
        <v>7020.8590000000004</v>
      </c>
      <c r="D39" s="233">
        <v>7549.6530000000002</v>
      </c>
      <c r="E39" s="234">
        <v>0</v>
      </c>
      <c r="F39" s="235">
        <v>74.254000000000005</v>
      </c>
      <c r="G39" s="236">
        <v>14644.766</v>
      </c>
    </row>
    <row r="40" spans="2:7" ht="14.15" customHeight="1" x14ac:dyDescent="0.3">
      <c r="B40" s="237" t="s">
        <v>69</v>
      </c>
      <c r="C40" s="238">
        <v>51740.622000000003</v>
      </c>
      <c r="D40" s="239">
        <v>8.4670000000000005</v>
      </c>
      <c r="E40" s="240">
        <v>0</v>
      </c>
      <c r="F40" s="241">
        <v>0</v>
      </c>
      <c r="G40" s="242">
        <v>51749.089</v>
      </c>
    </row>
    <row r="41" spans="2:7" ht="14.15" customHeight="1" x14ac:dyDescent="0.3">
      <c r="B41" s="231" t="s">
        <v>70</v>
      </c>
      <c r="C41" s="232">
        <v>14859.683999999999</v>
      </c>
      <c r="D41" s="233">
        <v>7.7080000000000002</v>
      </c>
      <c r="E41" s="234">
        <v>0</v>
      </c>
      <c r="F41" s="235">
        <v>0</v>
      </c>
      <c r="G41" s="236">
        <v>14867.392</v>
      </c>
    </row>
    <row r="42" spans="2:7" ht="14.15" customHeight="1" x14ac:dyDescent="0.3">
      <c r="B42" s="231" t="s">
        <v>71</v>
      </c>
      <c r="C42" s="232">
        <v>602.43299999999999</v>
      </c>
      <c r="D42" s="233">
        <v>454.71600000000001</v>
      </c>
      <c r="E42" s="234">
        <v>0</v>
      </c>
      <c r="F42" s="235">
        <v>4.4999999999999998E-2</v>
      </c>
      <c r="G42" s="236">
        <v>1057.194</v>
      </c>
    </row>
    <row r="43" spans="2:7" ht="14.15" customHeight="1" x14ac:dyDescent="0.3">
      <c r="B43" s="231" t="s">
        <v>97</v>
      </c>
      <c r="C43" s="232">
        <v>230.10599999999999</v>
      </c>
      <c r="D43" s="233">
        <v>0</v>
      </c>
      <c r="E43" s="234">
        <v>0</v>
      </c>
      <c r="F43" s="235">
        <v>0</v>
      </c>
      <c r="G43" s="236">
        <v>230.10599999999999</v>
      </c>
    </row>
    <row r="44" spans="2:7" ht="14.15" customHeight="1" x14ac:dyDescent="0.3">
      <c r="B44" s="231" t="s">
        <v>72</v>
      </c>
      <c r="C44" s="232">
        <v>29706.324000000001</v>
      </c>
      <c r="D44" s="233">
        <v>0</v>
      </c>
      <c r="E44" s="234">
        <v>0</v>
      </c>
      <c r="F44" s="235">
        <v>0</v>
      </c>
      <c r="G44" s="236">
        <v>29706.324000000001</v>
      </c>
    </row>
    <row r="45" spans="2:7" ht="14.15" customHeight="1" x14ac:dyDescent="0.3">
      <c r="B45" s="237" t="s">
        <v>73</v>
      </c>
      <c r="C45" s="238">
        <v>14293.942999999999</v>
      </c>
      <c r="D45" s="239">
        <v>30189.536</v>
      </c>
      <c r="E45" s="240">
        <v>0</v>
      </c>
      <c r="F45" s="241">
        <v>26.783000000000001</v>
      </c>
      <c r="G45" s="242">
        <v>44510.262000000002</v>
      </c>
    </row>
    <row r="46" spans="2:7" ht="14.15" customHeight="1" x14ac:dyDescent="0.3">
      <c r="B46" s="231" t="s">
        <v>74</v>
      </c>
      <c r="C46" s="232">
        <v>1280.3320000000001</v>
      </c>
      <c r="D46" s="233">
        <v>59.701000000000001</v>
      </c>
      <c r="E46" s="234">
        <v>0</v>
      </c>
      <c r="F46" s="235">
        <v>0</v>
      </c>
      <c r="G46" s="236">
        <v>1340.0329999999999</v>
      </c>
    </row>
    <row r="47" spans="2:7" ht="14.15" customHeight="1" x14ac:dyDescent="0.3">
      <c r="B47" s="231" t="s">
        <v>75</v>
      </c>
      <c r="C47" s="232">
        <v>29092.378000000001</v>
      </c>
      <c r="D47" s="233">
        <v>0</v>
      </c>
      <c r="E47" s="234">
        <v>0</v>
      </c>
      <c r="F47" s="235">
        <v>0</v>
      </c>
      <c r="G47" s="236">
        <v>29092.378000000001</v>
      </c>
    </row>
    <row r="48" spans="2:7" ht="14.15" customHeight="1" x14ac:dyDescent="0.3">
      <c r="B48" s="231" t="s">
        <v>76</v>
      </c>
      <c r="C48" s="232">
        <v>55111.705000000002</v>
      </c>
      <c r="D48" s="233">
        <v>0</v>
      </c>
      <c r="E48" s="234">
        <v>0</v>
      </c>
      <c r="F48" s="235">
        <v>0</v>
      </c>
      <c r="G48" s="236">
        <v>55111.705000000002</v>
      </c>
    </row>
    <row r="49" spans="2:7" ht="14.15" customHeight="1" x14ac:dyDescent="0.3">
      <c r="B49" s="231" t="s">
        <v>77</v>
      </c>
      <c r="C49" s="232">
        <v>2055.7950000000001</v>
      </c>
      <c r="D49" s="233">
        <v>0</v>
      </c>
      <c r="E49" s="234">
        <v>0</v>
      </c>
      <c r="F49" s="235">
        <v>0</v>
      </c>
      <c r="G49" s="236">
        <v>2055.7950000000001</v>
      </c>
    </row>
    <row r="50" spans="2:7" ht="14.15" customHeight="1" x14ac:dyDescent="0.3">
      <c r="B50" s="237" t="s">
        <v>78</v>
      </c>
      <c r="C50" s="238">
        <v>9991.2119999999995</v>
      </c>
      <c r="D50" s="239">
        <v>7.0110000000000001</v>
      </c>
      <c r="E50" s="240">
        <v>0</v>
      </c>
      <c r="F50" s="241">
        <v>0</v>
      </c>
      <c r="G50" s="242">
        <v>9998.223</v>
      </c>
    </row>
    <row r="51" spans="2:7" ht="14.15" customHeight="1" x14ac:dyDescent="0.3">
      <c r="B51" s="231" t="s">
        <v>79</v>
      </c>
      <c r="C51" s="232">
        <v>572.64499999999998</v>
      </c>
      <c r="D51" s="233">
        <v>540.50099999999998</v>
      </c>
      <c r="E51" s="234">
        <v>0</v>
      </c>
      <c r="F51" s="235">
        <v>0</v>
      </c>
      <c r="G51" s="236">
        <v>1113.146</v>
      </c>
    </row>
    <row r="52" spans="2:7" ht="14.15" customHeight="1" x14ac:dyDescent="0.3">
      <c r="B52" s="231" t="s">
        <v>80</v>
      </c>
      <c r="C52" s="232">
        <v>12134.787</v>
      </c>
      <c r="D52" s="233">
        <v>0</v>
      </c>
      <c r="E52" s="234">
        <v>0</v>
      </c>
      <c r="F52" s="235">
        <v>0</v>
      </c>
      <c r="G52" s="236">
        <v>12134.787</v>
      </c>
    </row>
    <row r="53" spans="2:7" ht="14.15" customHeight="1" x14ac:dyDescent="0.3">
      <c r="B53" s="231" t="s">
        <v>81</v>
      </c>
      <c r="C53" s="232">
        <v>26948.611000000001</v>
      </c>
      <c r="D53" s="233">
        <v>0</v>
      </c>
      <c r="E53" s="234">
        <v>0</v>
      </c>
      <c r="F53" s="235">
        <v>0</v>
      </c>
      <c r="G53" s="236">
        <v>26948.611000000001</v>
      </c>
    </row>
    <row r="54" spans="2:7" ht="14.15" customHeight="1" x14ac:dyDescent="0.3">
      <c r="B54" s="231" t="s">
        <v>82</v>
      </c>
      <c r="C54" s="232">
        <v>2292.2759999999998</v>
      </c>
      <c r="D54" s="233">
        <v>380.99200000000002</v>
      </c>
      <c r="E54" s="234">
        <v>0</v>
      </c>
      <c r="F54" s="235">
        <v>3.38</v>
      </c>
      <c r="G54" s="236">
        <v>2676.6480000000001</v>
      </c>
    </row>
    <row r="55" spans="2:7" ht="14.15" customHeight="1" x14ac:dyDescent="0.3">
      <c r="B55" s="237" t="s">
        <v>83</v>
      </c>
      <c r="C55" s="238">
        <v>692.26499999999999</v>
      </c>
      <c r="D55" s="239">
        <v>0</v>
      </c>
      <c r="E55" s="240">
        <v>0</v>
      </c>
      <c r="F55" s="241">
        <v>0</v>
      </c>
      <c r="G55" s="242">
        <v>692.26499999999999</v>
      </c>
    </row>
    <row r="56" spans="2:7" ht="14.15" customHeight="1" x14ac:dyDescent="0.3">
      <c r="B56" s="231" t="s">
        <v>84</v>
      </c>
      <c r="C56" s="232">
        <v>51.401000000000003</v>
      </c>
      <c r="D56" s="233">
        <v>0</v>
      </c>
      <c r="E56" s="234">
        <v>0</v>
      </c>
      <c r="F56" s="235">
        <v>0</v>
      </c>
      <c r="G56" s="236">
        <v>51.401000000000003</v>
      </c>
    </row>
    <row r="57" spans="2:7" ht="14.15" customHeight="1" x14ac:dyDescent="0.3">
      <c r="B57" s="231" t="s">
        <v>85</v>
      </c>
      <c r="C57" s="232">
        <v>12005.216</v>
      </c>
      <c r="D57" s="233">
        <v>0</v>
      </c>
      <c r="E57" s="234">
        <v>0</v>
      </c>
      <c r="F57" s="235">
        <v>0</v>
      </c>
      <c r="G57" s="236">
        <v>12005.216</v>
      </c>
    </row>
    <row r="58" spans="2:7" ht="14.15" customHeight="1" x14ac:dyDescent="0.3">
      <c r="B58" s="231" t="s">
        <v>86</v>
      </c>
      <c r="C58" s="232">
        <v>10433.383</v>
      </c>
      <c r="D58" s="233">
        <v>700.57</v>
      </c>
      <c r="E58" s="234">
        <v>0</v>
      </c>
      <c r="F58" s="235">
        <v>0</v>
      </c>
      <c r="G58" s="236">
        <v>11133.953</v>
      </c>
    </row>
    <row r="59" spans="2:7" ht="14.15" customHeight="1" x14ac:dyDescent="0.3">
      <c r="B59" s="231" t="s">
        <v>87</v>
      </c>
      <c r="C59" s="232">
        <v>5103.5129999999999</v>
      </c>
      <c r="D59" s="233">
        <v>0</v>
      </c>
      <c r="E59" s="234">
        <v>0</v>
      </c>
      <c r="F59" s="235">
        <v>0</v>
      </c>
      <c r="G59" s="236">
        <v>5103.5129999999999</v>
      </c>
    </row>
    <row r="60" spans="2:7" ht="14.15" customHeight="1" x14ac:dyDescent="0.3">
      <c r="B60" s="231" t="s">
        <v>88</v>
      </c>
      <c r="C60" s="232">
        <v>10263.284</v>
      </c>
      <c r="D60" s="233">
        <v>422.37200000000001</v>
      </c>
      <c r="E60" s="234">
        <v>0</v>
      </c>
      <c r="F60" s="235">
        <v>0.19</v>
      </c>
      <c r="G60" s="236">
        <v>10685.846</v>
      </c>
    </row>
    <row r="61" spans="2:7" ht="14.15" customHeight="1" x14ac:dyDescent="0.3">
      <c r="B61" s="237" t="s">
        <v>89</v>
      </c>
      <c r="C61" s="238">
        <v>27.248000000000001</v>
      </c>
      <c r="D61" s="239">
        <v>9.7569999999999997</v>
      </c>
      <c r="E61" s="240">
        <v>0</v>
      </c>
      <c r="F61" s="241">
        <v>0</v>
      </c>
      <c r="G61" s="242">
        <v>37.005000000000003</v>
      </c>
    </row>
    <row r="62" spans="2:7" ht="15.75" customHeight="1" thickBot="1" x14ac:dyDescent="0.35">
      <c r="B62" s="243" t="s">
        <v>8</v>
      </c>
      <c r="C62" s="244">
        <v>686851.89</v>
      </c>
      <c r="D62" s="245">
        <v>58179.171000000002</v>
      </c>
      <c r="E62" s="244">
        <v>0</v>
      </c>
      <c r="F62" s="245">
        <v>212.56399999999999</v>
      </c>
      <c r="G62" s="246">
        <v>745243.625</v>
      </c>
    </row>
    <row r="63" spans="2:7" ht="15.75" customHeight="1" x14ac:dyDescent="0.3">
      <c r="C63" s="41"/>
      <c r="D63" s="41"/>
      <c r="E63" s="41"/>
      <c r="F63" s="41"/>
      <c r="G63" s="41"/>
    </row>
    <row r="64" spans="2:7" s="68" customFormat="1" ht="60" customHeight="1" x14ac:dyDescent="0.3">
      <c r="B64" s="418" t="s">
        <v>181</v>
      </c>
      <c r="C64" s="418"/>
      <c r="D64" s="418"/>
      <c r="E64" s="418"/>
      <c r="F64" s="418"/>
      <c r="G64" s="408"/>
    </row>
    <row r="65" spans="2:7" ht="11.25" customHeight="1" x14ac:dyDescent="0.3">
      <c r="B65" s="411" t="s">
        <v>158</v>
      </c>
      <c r="C65" s="411"/>
      <c r="D65" s="411"/>
      <c r="E65" s="411"/>
      <c r="F65" s="411"/>
      <c r="G65" s="69"/>
    </row>
  </sheetData>
  <mergeCells count="7">
    <mergeCell ref="B65:F65"/>
    <mergeCell ref="B3:G3"/>
    <mergeCell ref="B1:G1"/>
    <mergeCell ref="B2:G2"/>
    <mergeCell ref="G4:G5"/>
    <mergeCell ref="B4:B5"/>
    <mergeCell ref="B64:G64"/>
  </mergeCells>
  <phoneticPr fontId="0" type="noConversion"/>
  <printOptions horizontalCentered="1"/>
  <pageMargins left="0.5" right="0.5" top="0.65" bottom="0.5" header="0.51100000000000001" footer="0.51100000000000001"/>
  <pageSetup scale="77" firstPageNumber="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6"/>
  <sheetViews>
    <sheetView topLeftCell="A6" zoomScale="85" zoomScaleNormal="85" zoomScaleSheetLayoutView="100" workbookViewId="0">
      <selection activeCell="F30" sqref="A5:F30"/>
    </sheetView>
  </sheetViews>
  <sheetFormatPr defaultColWidth="9.08984375" defaultRowHeight="14" x14ac:dyDescent="0.3"/>
  <cols>
    <col min="1" max="1" width="9.6328125" style="75" customWidth="1"/>
    <col min="2" max="4" width="18.6328125" style="72" customWidth="1"/>
    <col min="5" max="5" width="17.54296875" style="72" customWidth="1"/>
    <col min="6" max="6" width="11.08984375" style="72" customWidth="1"/>
    <col min="7" max="7" width="14.453125" style="72" customWidth="1"/>
    <col min="8" max="16384" width="9.08984375" style="72"/>
  </cols>
  <sheetData>
    <row r="1" spans="1:8" ht="15.75" customHeight="1" x14ac:dyDescent="0.3">
      <c r="A1" s="70" t="s">
        <v>18</v>
      </c>
      <c r="B1" s="71"/>
      <c r="C1" s="71"/>
      <c r="D1" s="71"/>
      <c r="E1" s="71"/>
      <c r="F1" s="71"/>
    </row>
    <row r="2" spans="1:8" ht="18" x14ac:dyDescent="0.3">
      <c r="A2" s="420" t="s">
        <v>121</v>
      </c>
      <c r="B2" s="421"/>
      <c r="C2" s="421"/>
      <c r="D2" s="421"/>
      <c r="E2" s="421"/>
      <c r="F2" s="421"/>
    </row>
    <row r="3" spans="1:8" ht="15.75" customHeight="1" x14ac:dyDescent="0.35">
      <c r="A3" s="422" t="s">
        <v>100</v>
      </c>
      <c r="B3" s="423"/>
      <c r="C3" s="423"/>
      <c r="D3" s="423"/>
      <c r="E3" s="423"/>
      <c r="F3" s="423"/>
    </row>
    <row r="4" spans="1:8" ht="15.75" customHeight="1" thickBot="1" x14ac:dyDescent="0.35">
      <c r="A4" s="73"/>
      <c r="B4" s="74"/>
      <c r="C4" s="74"/>
      <c r="D4" s="74"/>
      <c r="E4" s="74"/>
      <c r="F4" s="74"/>
    </row>
    <row r="5" spans="1:8" x14ac:dyDescent="0.3">
      <c r="A5" s="247"/>
      <c r="B5" s="248" t="s">
        <v>19</v>
      </c>
      <c r="C5" s="248" t="s">
        <v>122</v>
      </c>
      <c r="D5" s="248" t="s">
        <v>8</v>
      </c>
      <c r="E5" s="426" t="s">
        <v>123</v>
      </c>
      <c r="F5" s="427"/>
      <c r="G5" s="75"/>
    </row>
    <row r="6" spans="1:8" x14ac:dyDescent="0.3">
      <c r="A6" s="249">
        <v>1998</v>
      </c>
      <c r="B6" s="250">
        <v>464207.19500000001</v>
      </c>
      <c r="C6" s="251">
        <v>259.72299999999814</v>
      </c>
      <c r="D6" s="251">
        <v>464466.91800000001</v>
      </c>
      <c r="E6" s="252">
        <v>5.5918514308482603E-2</v>
      </c>
      <c r="F6" s="253" t="s">
        <v>25</v>
      </c>
      <c r="G6" s="76"/>
      <c r="H6" s="77"/>
    </row>
    <row r="7" spans="1:8" x14ac:dyDescent="0.3">
      <c r="A7" s="249">
        <v>1999</v>
      </c>
      <c r="B7" s="254">
        <v>479353.19900000002</v>
      </c>
      <c r="C7" s="255">
        <v>796.30099999997765</v>
      </c>
      <c r="D7" s="255">
        <v>480149.5</v>
      </c>
      <c r="E7" s="252">
        <v>0.16584438804996729</v>
      </c>
      <c r="F7" s="253"/>
      <c r="G7" s="76"/>
    </row>
    <row r="8" spans="1:8" x14ac:dyDescent="0.3">
      <c r="A8" s="249">
        <v>2000</v>
      </c>
      <c r="B8" s="254">
        <v>517900.81599999999</v>
      </c>
      <c r="C8" s="255">
        <v>1127.9830000000075</v>
      </c>
      <c r="D8" s="255">
        <v>519028.799</v>
      </c>
      <c r="E8" s="252">
        <v>0.21732570565896622</v>
      </c>
      <c r="F8" s="253"/>
      <c r="G8" s="76"/>
    </row>
    <row r="9" spans="1:8" x14ac:dyDescent="0.3">
      <c r="A9" s="249">
        <v>2001</v>
      </c>
      <c r="B9" s="254">
        <v>585790.03300000005</v>
      </c>
      <c r="C9" s="255">
        <v>3571.9569999999367</v>
      </c>
      <c r="D9" s="255">
        <v>589361.99</v>
      </c>
      <c r="E9" s="252">
        <v>0.60607183031941658</v>
      </c>
      <c r="F9" s="253"/>
      <c r="G9" s="76"/>
    </row>
    <row r="10" spans="1:8" x14ac:dyDescent="0.3">
      <c r="A10" s="249">
        <v>2002</v>
      </c>
      <c r="B10" s="254">
        <v>663009.01699999999</v>
      </c>
      <c r="C10" s="255">
        <v>13096.506999999983</v>
      </c>
      <c r="D10" s="255">
        <v>676105.52399999998</v>
      </c>
      <c r="E10" s="252">
        <v>1.9370507317434642</v>
      </c>
      <c r="F10" s="253"/>
      <c r="G10" s="76"/>
    </row>
    <row r="11" spans="1:8" x14ac:dyDescent="0.3">
      <c r="A11" s="249">
        <v>2003</v>
      </c>
      <c r="B11" s="254">
        <v>693378.46799999999</v>
      </c>
      <c r="C11" s="255">
        <v>22994.481000000029</v>
      </c>
      <c r="D11" s="255">
        <v>716372.94900000002</v>
      </c>
      <c r="E11" s="252">
        <v>3.2098477520819992</v>
      </c>
      <c r="F11" s="253"/>
      <c r="G11" s="76"/>
      <c r="H11" s="77"/>
    </row>
    <row r="12" spans="1:8" x14ac:dyDescent="0.3">
      <c r="A12" s="249">
        <v>2004</v>
      </c>
      <c r="B12" s="255">
        <v>723580.152</v>
      </c>
      <c r="C12" s="255">
        <v>39349.26099999994</v>
      </c>
      <c r="D12" s="255">
        <v>762929.41299999994</v>
      </c>
      <c r="E12" s="252">
        <v>5.1576542114519244</v>
      </c>
      <c r="F12" s="253"/>
      <c r="G12" s="76"/>
    </row>
    <row r="13" spans="1:8" x14ac:dyDescent="0.3">
      <c r="A13" s="249">
        <v>2005</v>
      </c>
      <c r="B13" s="255">
        <v>734344.03700000001</v>
      </c>
      <c r="C13" s="255">
        <v>67630.836999999941</v>
      </c>
      <c r="D13" s="255">
        <v>801974.87399999995</v>
      </c>
      <c r="E13" s="252">
        <v>8.4330368933727904</v>
      </c>
      <c r="F13" s="253"/>
      <c r="G13" s="76"/>
    </row>
    <row r="14" spans="1:8" x14ac:dyDescent="0.3">
      <c r="A14" s="249">
        <v>2006</v>
      </c>
      <c r="B14" s="255">
        <v>707135.02599999995</v>
      </c>
      <c r="C14" s="255">
        <v>99932.58</v>
      </c>
      <c r="D14" s="255">
        <v>807067.60599999991</v>
      </c>
      <c r="E14" s="252">
        <v>12.382182020077263</v>
      </c>
      <c r="F14" s="253"/>
      <c r="G14" s="79"/>
    </row>
    <row r="15" spans="1:8" x14ac:dyDescent="0.3">
      <c r="A15" s="249">
        <v>2007</v>
      </c>
      <c r="B15" s="255">
        <v>701990.15599999996</v>
      </c>
      <c r="C15" s="255">
        <v>121240.167</v>
      </c>
      <c r="D15" s="255">
        <v>823230.32299999997</v>
      </c>
      <c r="E15" s="252">
        <v>14.727368952856224</v>
      </c>
      <c r="F15" s="253"/>
      <c r="G15" s="79"/>
    </row>
    <row r="16" spans="1:8" x14ac:dyDescent="0.3">
      <c r="A16" s="249">
        <v>2008</v>
      </c>
      <c r="B16" s="255">
        <v>674805.34600000002</v>
      </c>
      <c r="C16" s="255">
        <v>147017.37100000001</v>
      </c>
      <c r="D16" s="255">
        <v>821822.71700000006</v>
      </c>
      <c r="E16" s="252">
        <v>17.889183148486758</v>
      </c>
      <c r="F16" s="253"/>
      <c r="G16" s="79"/>
    </row>
    <row r="17" spans="1:12" x14ac:dyDescent="0.3">
      <c r="A17" s="249">
        <v>2009</v>
      </c>
      <c r="B17" s="255">
        <v>642644.40700000001</v>
      </c>
      <c r="C17" s="255">
        <v>370207.68800000002</v>
      </c>
      <c r="D17" s="255">
        <v>1012852.095</v>
      </c>
      <c r="E17" s="252">
        <v>36.6</v>
      </c>
      <c r="F17" s="253"/>
      <c r="G17" s="79"/>
    </row>
    <row r="18" spans="1:12" x14ac:dyDescent="0.3">
      <c r="A18" s="249">
        <v>2010</v>
      </c>
      <c r="B18" s="255">
        <v>595604.06799999997</v>
      </c>
      <c r="C18" s="255">
        <v>722135.674</v>
      </c>
      <c r="D18" s="255">
        <v>1317739.7420000001</v>
      </c>
      <c r="E18" s="252">
        <v>54.8</v>
      </c>
      <c r="F18" s="253"/>
      <c r="G18" s="79"/>
    </row>
    <row r="19" spans="1:12" x14ac:dyDescent="0.3">
      <c r="A19" s="249">
        <v>2011</v>
      </c>
      <c r="B19" s="255">
        <v>532226.07900000003</v>
      </c>
      <c r="C19" s="255">
        <v>1247963.344</v>
      </c>
      <c r="D19" s="255">
        <v>1780189.423</v>
      </c>
      <c r="E19" s="252">
        <v>70.099999999999994</v>
      </c>
      <c r="F19" s="253"/>
      <c r="G19" s="79"/>
    </row>
    <row r="20" spans="1:12" x14ac:dyDescent="0.3">
      <c r="A20" s="249">
        <v>2012</v>
      </c>
      <c r="B20" s="255">
        <v>450651.97100000002</v>
      </c>
      <c r="C20" s="255">
        <v>1732927.6189999999</v>
      </c>
      <c r="D20" s="255">
        <v>2183579.59</v>
      </c>
      <c r="E20" s="252">
        <v>79.400000000000006</v>
      </c>
      <c r="F20" s="253"/>
      <c r="G20" s="79"/>
    </row>
    <row r="21" spans="1:12" x14ac:dyDescent="0.3">
      <c r="A21" s="249">
        <v>2013</v>
      </c>
      <c r="B21" s="255">
        <v>295980.79599999997</v>
      </c>
      <c r="C21" s="255">
        <v>1494267.0919999999</v>
      </c>
      <c r="D21" s="255">
        <v>1790247.888</v>
      </c>
      <c r="E21" s="252">
        <v>83.5</v>
      </c>
      <c r="F21" s="253"/>
      <c r="G21" s="79"/>
    </row>
    <row r="22" spans="1:12" x14ac:dyDescent="0.3">
      <c r="A22" s="249">
        <v>2014</v>
      </c>
      <c r="B22" s="255">
        <v>224011.571</v>
      </c>
      <c r="C22" s="255">
        <v>1405359.99</v>
      </c>
      <c r="D22" s="255">
        <v>1629371.561</v>
      </c>
      <c r="E22" s="252">
        <v>86.3</v>
      </c>
      <c r="F22" s="253"/>
      <c r="G22" s="79"/>
    </row>
    <row r="23" spans="1:12" x14ac:dyDescent="0.3">
      <c r="A23" s="249">
        <v>2015</v>
      </c>
      <c r="B23" s="255">
        <v>165713.481</v>
      </c>
      <c r="C23" s="255">
        <v>1343850.3570000001</v>
      </c>
      <c r="D23" s="255">
        <v>1509563.838</v>
      </c>
      <c r="E23" s="252">
        <v>89</v>
      </c>
      <c r="F23" s="253"/>
      <c r="G23" s="79"/>
      <c r="H23" s="79"/>
      <c r="I23" s="79"/>
      <c r="J23" s="79"/>
    </row>
    <row r="24" spans="1:12" x14ac:dyDescent="0.3">
      <c r="A24" s="249">
        <v>2016</v>
      </c>
      <c r="B24" s="255">
        <v>133867.44699999999</v>
      </c>
      <c r="C24" s="255">
        <v>1386871.0360000001</v>
      </c>
      <c r="D24" s="255">
        <v>1520738.483</v>
      </c>
      <c r="E24" s="252">
        <v>91.2</v>
      </c>
      <c r="F24" s="253"/>
      <c r="G24" s="79"/>
      <c r="H24" s="79"/>
      <c r="I24" s="79"/>
      <c r="J24" s="79"/>
    </row>
    <row r="25" spans="1:12" x14ac:dyDescent="0.3">
      <c r="A25" s="249">
        <v>2017</v>
      </c>
      <c r="B25" s="255">
        <v>104368.24800000001</v>
      </c>
      <c r="C25" s="255">
        <v>1170023.811</v>
      </c>
      <c r="D25" s="255">
        <v>1274392.0589999999</v>
      </c>
      <c r="E25" s="252">
        <v>91.8</v>
      </c>
      <c r="F25" s="253"/>
      <c r="G25" s="79"/>
      <c r="H25" s="79"/>
      <c r="I25" s="79"/>
      <c r="J25" s="79"/>
    </row>
    <row r="26" spans="1:12" x14ac:dyDescent="0.3">
      <c r="A26" s="249">
        <v>2018</v>
      </c>
      <c r="B26" s="255">
        <v>78997.679999999993</v>
      </c>
      <c r="C26" s="255">
        <v>1059560.1159999999</v>
      </c>
      <c r="D26" s="255">
        <v>1138557.7960000001</v>
      </c>
      <c r="E26" s="252">
        <v>93.1</v>
      </c>
      <c r="F26" s="253"/>
      <c r="G26" s="79"/>
      <c r="H26" s="79"/>
      <c r="I26" s="79"/>
      <c r="J26" s="79"/>
    </row>
    <row r="27" spans="1:12" x14ac:dyDescent="0.3">
      <c r="A27" s="249">
        <v>2019</v>
      </c>
      <c r="B27" s="255">
        <v>58132.743000000002</v>
      </c>
      <c r="C27" s="255">
        <v>889534.14399999997</v>
      </c>
      <c r="D27" s="255">
        <v>947666.88699999999</v>
      </c>
      <c r="E27" s="252">
        <v>93.9</v>
      </c>
      <c r="F27" s="253"/>
      <c r="G27" s="79"/>
      <c r="H27" s="79"/>
      <c r="I27" s="79"/>
      <c r="J27" s="79"/>
    </row>
    <row r="28" spans="1:12" x14ac:dyDescent="0.3">
      <c r="A28" s="249">
        <v>2020</v>
      </c>
      <c r="B28" s="255">
        <v>40407.936000000002</v>
      </c>
      <c r="C28" s="255">
        <v>829170.41899999999</v>
      </c>
      <c r="D28" s="255">
        <v>869578.35499999998</v>
      </c>
      <c r="E28" s="252">
        <v>95.4</v>
      </c>
      <c r="F28" s="253"/>
      <c r="G28" s="79"/>
      <c r="H28" s="79"/>
      <c r="I28" s="79"/>
      <c r="J28" s="79"/>
    </row>
    <row r="29" spans="1:12" x14ac:dyDescent="0.3">
      <c r="A29" s="249">
        <v>2021</v>
      </c>
      <c r="B29" s="255">
        <v>31839.348000000002</v>
      </c>
      <c r="C29" s="255">
        <v>731153.85600000003</v>
      </c>
      <c r="D29" s="255">
        <v>762993.20400000003</v>
      </c>
      <c r="E29" s="252">
        <v>95.8</v>
      </c>
      <c r="F29" s="253"/>
      <c r="G29" s="79"/>
      <c r="H29" s="79"/>
      <c r="I29" s="79"/>
      <c r="J29" s="79"/>
    </row>
    <row r="30" spans="1:12" ht="14.5" thickBot="1" x14ac:dyDescent="0.35">
      <c r="A30" s="256">
        <v>2022</v>
      </c>
      <c r="B30" s="257">
        <v>31445.460999999999</v>
      </c>
      <c r="C30" s="257">
        <v>713798.16399999999</v>
      </c>
      <c r="D30" s="257">
        <v>745243.625</v>
      </c>
      <c r="E30" s="258">
        <v>95.8</v>
      </c>
      <c r="F30" s="259"/>
      <c r="G30" s="79"/>
      <c r="H30" s="79"/>
      <c r="I30" s="79"/>
      <c r="J30" s="79"/>
    </row>
    <row r="31" spans="1:12" x14ac:dyDescent="0.3">
      <c r="B31" s="78"/>
      <c r="C31" s="78"/>
      <c r="D31" s="78"/>
      <c r="E31" s="80"/>
      <c r="G31" s="79"/>
    </row>
    <row r="32" spans="1:12" ht="30" customHeight="1" x14ac:dyDescent="0.3">
      <c r="A32" s="428" t="s">
        <v>164</v>
      </c>
      <c r="B32" s="428"/>
      <c r="C32" s="428"/>
      <c r="D32" s="428"/>
      <c r="E32" s="428"/>
      <c r="F32" s="428"/>
      <c r="G32" s="419"/>
      <c r="H32" s="419"/>
      <c r="I32" s="419"/>
      <c r="J32" s="419"/>
      <c r="K32" s="419"/>
      <c r="L32" s="419"/>
    </row>
    <row r="33" spans="1:12" x14ac:dyDescent="0.3">
      <c r="A33" s="429" t="s">
        <v>158</v>
      </c>
      <c r="B33" s="429"/>
      <c r="C33" s="429"/>
      <c r="D33" s="429"/>
      <c r="E33" s="429"/>
      <c r="F33" s="429"/>
      <c r="G33" s="419"/>
      <c r="H33" s="419"/>
      <c r="I33" s="419"/>
      <c r="J33" s="419"/>
      <c r="K33" s="419"/>
      <c r="L33" s="419"/>
    </row>
    <row r="34" spans="1:12" ht="12.75" customHeight="1" x14ac:dyDescent="0.3">
      <c r="A34" s="31"/>
      <c r="B34" s="31"/>
      <c r="C34" s="31"/>
      <c r="D34" s="31"/>
      <c r="E34" s="31"/>
      <c r="F34" s="31"/>
      <c r="G34" s="419"/>
      <c r="H34" s="419"/>
      <c r="I34" s="419"/>
      <c r="J34" s="419"/>
      <c r="K34" s="419"/>
      <c r="L34" s="419"/>
    </row>
    <row r="35" spans="1:12" ht="18.899999999999999" customHeight="1" x14ac:dyDescent="0.3">
      <c r="A35" s="425"/>
      <c r="B35" s="424"/>
      <c r="C35" s="424"/>
      <c r="D35" s="424"/>
      <c r="E35" s="424"/>
      <c r="F35" s="424"/>
    </row>
    <row r="36" spans="1:12" ht="18.899999999999999" customHeight="1" x14ac:dyDescent="0.3">
      <c r="A36" s="424"/>
      <c r="B36" s="424"/>
      <c r="C36" s="424"/>
      <c r="D36" s="424"/>
      <c r="E36" s="424"/>
      <c r="F36" s="424"/>
    </row>
    <row r="38" spans="1:12" x14ac:dyDescent="0.3">
      <c r="H38" s="77"/>
    </row>
    <row r="42" spans="1:12" x14ac:dyDescent="0.3">
      <c r="H42" s="77"/>
    </row>
    <row r="46" spans="1:12" x14ac:dyDescent="0.3">
      <c r="H46" s="77"/>
    </row>
  </sheetData>
  <mergeCells count="8">
    <mergeCell ref="G32:L34"/>
    <mergeCell ref="A2:F2"/>
    <mergeCell ref="A3:F3"/>
    <mergeCell ref="A36:F36"/>
    <mergeCell ref="A35:F35"/>
    <mergeCell ref="E5:F5"/>
    <mergeCell ref="A32:F32"/>
    <mergeCell ref="A33:F33"/>
  </mergeCells>
  <phoneticPr fontId="24" type="noConversion"/>
  <printOptions horizontalCentered="1"/>
  <pageMargins left="0.5" right="0.5" top="0.65" bottom="0.5" header="0.51100000000000001" footer="0.51100000000000001"/>
  <pageSetup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I52"/>
  <sheetViews>
    <sheetView topLeftCell="C13" zoomScale="75" zoomScaleNormal="75" zoomScaleSheetLayoutView="85" workbookViewId="0">
      <selection activeCell="H37" sqref="B5:H37"/>
    </sheetView>
  </sheetViews>
  <sheetFormatPr defaultColWidth="9.08984375" defaultRowHeight="14" x14ac:dyDescent="0.3"/>
  <cols>
    <col min="1" max="1" width="2.453125" style="36" customWidth="1"/>
    <col min="2" max="2" width="8.1796875" style="36" customWidth="1"/>
    <col min="3" max="3" width="51.453125" style="36" customWidth="1"/>
    <col min="4" max="4" width="12.54296875" style="36" bestFit="1" customWidth="1"/>
    <col min="5" max="5" width="11.6328125" style="36" customWidth="1"/>
    <col min="6" max="6" width="13.6328125" style="36" customWidth="1"/>
    <col min="7" max="7" width="11.6328125" style="36" customWidth="1"/>
    <col min="8" max="8" width="13" style="36" customWidth="1"/>
    <col min="9" max="9" width="28.90625" style="36" customWidth="1"/>
    <col min="10" max="16384" width="9.08984375" style="36"/>
  </cols>
  <sheetData>
    <row r="1" spans="2:9" ht="17.5" x14ac:dyDescent="0.35">
      <c r="B1" s="431" t="s">
        <v>33</v>
      </c>
      <c r="C1" s="431"/>
      <c r="D1" s="431"/>
      <c r="E1" s="431"/>
      <c r="F1" s="431"/>
      <c r="G1" s="431"/>
      <c r="H1" s="431"/>
    </row>
    <row r="2" spans="2:9" ht="17.5" x14ac:dyDescent="0.35">
      <c r="B2" s="432" t="s">
        <v>165</v>
      </c>
      <c r="C2" s="432"/>
      <c r="D2" s="432"/>
      <c r="E2" s="432"/>
      <c r="F2" s="432"/>
      <c r="G2" s="432"/>
      <c r="H2" s="432"/>
    </row>
    <row r="3" spans="2:9" ht="15" x14ac:dyDescent="0.3">
      <c r="B3" s="433" t="s">
        <v>100</v>
      </c>
      <c r="C3" s="433"/>
      <c r="D3" s="433"/>
      <c r="E3" s="433"/>
      <c r="F3" s="433"/>
      <c r="G3" s="433"/>
      <c r="H3" s="433"/>
    </row>
    <row r="4" spans="2:9" ht="14.5" thickBot="1" x14ac:dyDescent="0.35">
      <c r="B4" s="42"/>
      <c r="C4" s="42"/>
      <c r="D4" s="42"/>
      <c r="E4" s="42"/>
      <c r="F4" s="42"/>
      <c r="G4" s="42"/>
      <c r="H4" s="42"/>
    </row>
    <row r="5" spans="2:9" ht="45" x14ac:dyDescent="0.3">
      <c r="B5" s="260" t="s">
        <v>20</v>
      </c>
      <c r="C5" s="261" t="s">
        <v>115</v>
      </c>
      <c r="D5" s="262" t="s">
        <v>102</v>
      </c>
      <c r="E5" s="262" t="s">
        <v>101</v>
      </c>
      <c r="F5" s="263" t="s">
        <v>110</v>
      </c>
      <c r="G5" s="264" t="s">
        <v>24</v>
      </c>
      <c r="H5" s="265" t="s">
        <v>23</v>
      </c>
    </row>
    <row r="6" spans="2:9" ht="20.149999999999999" customHeight="1" x14ac:dyDescent="0.35">
      <c r="B6" s="266">
        <v>1</v>
      </c>
      <c r="C6" s="267" t="s">
        <v>150</v>
      </c>
      <c r="D6" s="268">
        <v>194693.89499999999</v>
      </c>
      <c r="E6" s="269">
        <v>0</v>
      </c>
      <c r="F6" s="270">
        <v>194693.89499999999</v>
      </c>
      <c r="G6" s="271">
        <v>0.26124865543130271</v>
      </c>
      <c r="H6" s="272">
        <v>0.26124865543130271</v>
      </c>
      <c r="I6" s="56"/>
    </row>
    <row r="7" spans="2:9" ht="17.25" customHeight="1" x14ac:dyDescent="0.35">
      <c r="B7" s="266">
        <v>2</v>
      </c>
      <c r="C7" s="267" t="s">
        <v>151</v>
      </c>
      <c r="D7" s="273">
        <v>180683.101</v>
      </c>
      <c r="E7" s="273">
        <v>0</v>
      </c>
      <c r="F7" s="274">
        <v>180683.101</v>
      </c>
      <c r="G7" s="275">
        <v>24.244836847816039</v>
      </c>
      <c r="H7" s="276">
        <v>50.369702390946316</v>
      </c>
      <c r="I7" s="56"/>
    </row>
    <row r="8" spans="2:9" ht="17.25" customHeight="1" x14ac:dyDescent="0.35">
      <c r="B8" s="266">
        <v>3</v>
      </c>
      <c r="C8" s="277" t="s">
        <v>105</v>
      </c>
      <c r="D8" s="273">
        <v>84340.11</v>
      </c>
      <c r="E8" s="273">
        <v>0</v>
      </c>
      <c r="F8" s="274">
        <v>84340.11</v>
      </c>
      <c r="G8" s="275">
        <v>11.317119284314575</v>
      </c>
      <c r="H8" s="276">
        <v>61.686821675260894</v>
      </c>
      <c r="I8" s="56"/>
    </row>
    <row r="9" spans="2:9" ht="17.25" customHeight="1" x14ac:dyDescent="0.35">
      <c r="B9" s="266">
        <v>4</v>
      </c>
      <c r="C9" s="277" t="s">
        <v>108</v>
      </c>
      <c r="D9" s="273">
        <v>64384.159</v>
      </c>
      <c r="E9" s="273">
        <v>0</v>
      </c>
      <c r="F9" s="274">
        <v>64384.159</v>
      </c>
      <c r="G9" s="275">
        <v>8.6393438118977546</v>
      </c>
      <c r="H9" s="276">
        <v>70.326165487158647</v>
      </c>
      <c r="I9" s="56"/>
    </row>
    <row r="10" spans="2:9" ht="17.25" customHeight="1" x14ac:dyDescent="0.35">
      <c r="B10" s="266">
        <v>5</v>
      </c>
      <c r="C10" s="277" t="s">
        <v>182</v>
      </c>
      <c r="D10" s="273">
        <v>25957.786</v>
      </c>
      <c r="E10" s="273">
        <v>0</v>
      </c>
      <c r="F10" s="274">
        <v>25957.786</v>
      </c>
      <c r="G10" s="275">
        <v>3.4831275477197137</v>
      </c>
      <c r="H10" s="276">
        <v>73.809293034878351</v>
      </c>
      <c r="I10" s="56"/>
    </row>
    <row r="11" spans="2:9" ht="17.25" customHeight="1" x14ac:dyDescent="0.35">
      <c r="B11" s="266">
        <v>6</v>
      </c>
      <c r="C11" s="277" t="s">
        <v>104</v>
      </c>
      <c r="D11" s="273">
        <v>21675.295999999998</v>
      </c>
      <c r="E11" s="273">
        <v>171.46</v>
      </c>
      <c r="F11" s="274">
        <v>21846.756000000001</v>
      </c>
      <c r="G11" s="275">
        <v>2.9314918326205071</v>
      </c>
      <c r="H11" s="276">
        <v>76.74078486749886</v>
      </c>
      <c r="I11" s="56"/>
    </row>
    <row r="12" spans="2:9" ht="17.25" customHeight="1" x14ac:dyDescent="0.35">
      <c r="B12" s="266">
        <v>7</v>
      </c>
      <c r="C12" s="277" t="s">
        <v>106</v>
      </c>
      <c r="D12" s="273">
        <v>19491.763999999999</v>
      </c>
      <c r="E12" s="273">
        <v>0</v>
      </c>
      <c r="F12" s="274">
        <v>19491.763999999999</v>
      </c>
      <c r="G12" s="275">
        <v>2.6154888611090095</v>
      </c>
      <c r="H12" s="276">
        <v>79.35627372860786</v>
      </c>
      <c r="I12" s="56"/>
    </row>
    <row r="13" spans="2:9" ht="17.25" customHeight="1" x14ac:dyDescent="0.35">
      <c r="B13" s="266">
        <v>8</v>
      </c>
      <c r="C13" s="277" t="s">
        <v>27</v>
      </c>
      <c r="D13" s="273">
        <v>17430.984</v>
      </c>
      <c r="E13" s="273">
        <v>0</v>
      </c>
      <c r="F13" s="274">
        <v>17430.984</v>
      </c>
      <c r="G13" s="275">
        <v>2.3389645231785781</v>
      </c>
      <c r="H13" s="276">
        <v>81.695238251786435</v>
      </c>
      <c r="I13" s="56"/>
    </row>
    <row r="14" spans="2:9" ht="17.25" customHeight="1" x14ac:dyDescent="0.35">
      <c r="B14" s="266">
        <v>9</v>
      </c>
      <c r="C14" s="277" t="s">
        <v>103</v>
      </c>
      <c r="D14" s="273">
        <v>17270.210999999999</v>
      </c>
      <c r="E14" s="273">
        <v>0</v>
      </c>
      <c r="F14" s="274">
        <v>17270.210999999999</v>
      </c>
      <c r="G14" s="275">
        <v>2.3173913094526637</v>
      </c>
      <c r="H14" s="276">
        <v>84.012629561239109</v>
      </c>
      <c r="I14" s="56"/>
    </row>
    <row r="15" spans="2:9" ht="17.25" customHeight="1" x14ac:dyDescent="0.35">
      <c r="B15" s="266">
        <v>10</v>
      </c>
      <c r="C15" s="277" t="s">
        <v>107</v>
      </c>
      <c r="D15" s="273">
        <v>15497.165999999999</v>
      </c>
      <c r="E15" s="273">
        <v>0</v>
      </c>
      <c r="F15" s="274">
        <v>15497.165999999999</v>
      </c>
      <c r="G15" s="275">
        <v>2.079476493341355</v>
      </c>
      <c r="H15" s="276">
        <v>86.092106054580469</v>
      </c>
      <c r="I15" s="56"/>
    </row>
    <row r="16" spans="2:9" ht="17.25" customHeight="1" x14ac:dyDescent="0.35">
      <c r="B16" s="266">
        <v>11</v>
      </c>
      <c r="C16" s="277" t="s">
        <v>138</v>
      </c>
      <c r="D16" s="273">
        <v>13841.803</v>
      </c>
      <c r="E16" s="273">
        <v>0</v>
      </c>
      <c r="F16" s="274">
        <v>13841.803</v>
      </c>
      <c r="G16" s="275">
        <v>1.8573527549464108</v>
      </c>
      <c r="H16" s="276">
        <v>87.949458809526874</v>
      </c>
      <c r="I16" s="56"/>
    </row>
    <row r="17" spans="2:9" ht="17.25" customHeight="1" x14ac:dyDescent="0.35">
      <c r="B17" s="266">
        <v>12</v>
      </c>
      <c r="C17" s="277" t="s">
        <v>114</v>
      </c>
      <c r="D17" s="273">
        <v>13562.322</v>
      </c>
      <c r="E17" s="273">
        <v>0</v>
      </c>
      <c r="F17" s="274">
        <v>13562.322</v>
      </c>
      <c r="G17" s="275">
        <v>1.8198507904042787</v>
      </c>
      <c r="H17" s="276">
        <v>89.769309599931148</v>
      </c>
      <c r="I17" s="56"/>
    </row>
    <row r="18" spans="2:9" ht="17.25" customHeight="1" x14ac:dyDescent="0.35">
      <c r="B18" s="266">
        <v>13</v>
      </c>
      <c r="C18" s="277" t="s">
        <v>147</v>
      </c>
      <c r="D18" s="273">
        <v>9165.7350000000006</v>
      </c>
      <c r="E18" s="273">
        <v>0</v>
      </c>
      <c r="F18" s="274">
        <v>9165.7350000000006</v>
      </c>
      <c r="G18" s="275">
        <v>1.2298978069084456</v>
      </c>
      <c r="H18" s="276">
        <v>90.999207406839588</v>
      </c>
      <c r="I18" s="56"/>
    </row>
    <row r="19" spans="2:9" ht="17.25" customHeight="1" x14ac:dyDescent="0.35">
      <c r="B19" s="266">
        <v>14</v>
      </c>
      <c r="C19" s="277" t="s">
        <v>142</v>
      </c>
      <c r="D19" s="273">
        <v>8802.4079999999994</v>
      </c>
      <c r="E19" s="273">
        <v>0</v>
      </c>
      <c r="F19" s="274">
        <v>8802.4079999999994</v>
      </c>
      <c r="G19" s="275">
        <v>1.1811450248903503</v>
      </c>
      <c r="H19" s="276">
        <v>92.180352431729943</v>
      </c>
      <c r="I19" s="56"/>
    </row>
    <row r="20" spans="2:9" ht="17.25" customHeight="1" x14ac:dyDescent="0.35">
      <c r="B20" s="266">
        <v>15</v>
      </c>
      <c r="C20" s="277" t="s">
        <v>21</v>
      </c>
      <c r="D20" s="273">
        <v>7372.9849999999997</v>
      </c>
      <c r="E20" s="273">
        <v>0</v>
      </c>
      <c r="F20" s="274">
        <v>7372.9849999999997</v>
      </c>
      <c r="G20" s="275">
        <v>0.98933888901095934</v>
      </c>
      <c r="H20" s="276">
        <v>93.169691320740895</v>
      </c>
      <c r="I20" s="56"/>
    </row>
    <row r="21" spans="2:9" ht="17.25" customHeight="1" x14ac:dyDescent="0.35">
      <c r="B21" s="266">
        <v>16</v>
      </c>
      <c r="C21" s="277" t="s">
        <v>116</v>
      </c>
      <c r="D21" s="273">
        <v>7230.2030000000004</v>
      </c>
      <c r="E21" s="273">
        <v>0.08</v>
      </c>
      <c r="F21" s="274">
        <v>7230.2830000000004</v>
      </c>
      <c r="G21" s="275">
        <v>0.97019051991219651</v>
      </c>
      <c r="H21" s="276">
        <v>94.139881840653089</v>
      </c>
      <c r="I21" s="56"/>
    </row>
    <row r="22" spans="2:9" ht="17.25" customHeight="1" x14ac:dyDescent="0.35">
      <c r="B22" s="266">
        <v>17</v>
      </c>
      <c r="C22" s="277" t="s">
        <v>112</v>
      </c>
      <c r="D22" s="273">
        <v>4931.1019999999999</v>
      </c>
      <c r="E22" s="273">
        <v>0</v>
      </c>
      <c r="F22" s="274">
        <v>4931.1019999999999</v>
      </c>
      <c r="G22" s="275">
        <v>0.66167650880609674</v>
      </c>
      <c r="H22" s="276">
        <v>94.801558349459185</v>
      </c>
      <c r="I22" s="56"/>
    </row>
    <row r="23" spans="2:9" ht="17.25" customHeight="1" x14ac:dyDescent="0.35">
      <c r="B23" s="266">
        <v>18</v>
      </c>
      <c r="C23" s="277" t="s">
        <v>113</v>
      </c>
      <c r="D23" s="273">
        <v>3329.904</v>
      </c>
      <c r="E23" s="273">
        <v>0</v>
      </c>
      <c r="F23" s="274">
        <v>3329.904</v>
      </c>
      <c r="G23" s="275">
        <v>0.44682086344582955</v>
      </c>
      <c r="H23" s="276">
        <v>95.248379212905022</v>
      </c>
      <c r="I23" s="56"/>
    </row>
    <row r="24" spans="2:9" ht="17.25" customHeight="1" x14ac:dyDescent="0.35">
      <c r="B24" s="266">
        <v>19</v>
      </c>
      <c r="C24" s="277" t="s">
        <v>109</v>
      </c>
      <c r="D24" s="273">
        <v>3201.3130000000001</v>
      </c>
      <c r="E24" s="273">
        <v>0</v>
      </c>
      <c r="F24" s="274">
        <v>3201.3130000000001</v>
      </c>
      <c r="G24" s="275">
        <v>0.42956596911513334</v>
      </c>
      <c r="H24" s="276">
        <v>95.677945182020153</v>
      </c>
      <c r="I24" s="56"/>
    </row>
    <row r="25" spans="2:9" ht="17.25" customHeight="1" x14ac:dyDescent="0.35">
      <c r="B25" s="266">
        <v>20</v>
      </c>
      <c r="C25" s="277" t="s">
        <v>145</v>
      </c>
      <c r="D25" s="273">
        <v>2371.9079999999999</v>
      </c>
      <c r="E25" s="273">
        <v>0</v>
      </c>
      <c r="F25" s="274">
        <v>2371.9079999999999</v>
      </c>
      <c r="G25" s="275">
        <v>0.31827283326308226</v>
      </c>
      <c r="H25" s="276">
        <v>95.996218015283233</v>
      </c>
      <c r="I25" s="56"/>
    </row>
    <row r="26" spans="2:9" ht="17.25" customHeight="1" x14ac:dyDescent="0.35">
      <c r="B26" s="266">
        <v>21</v>
      </c>
      <c r="C26" s="277" t="s">
        <v>143</v>
      </c>
      <c r="D26" s="273">
        <v>1991.8330000000001</v>
      </c>
      <c r="E26" s="273">
        <v>0</v>
      </c>
      <c r="F26" s="274">
        <v>1991.8330000000001</v>
      </c>
      <c r="G26" s="275">
        <v>0.26727273245712102</v>
      </c>
      <c r="H26" s="276">
        <v>96.263490747740349</v>
      </c>
      <c r="I26" s="56"/>
    </row>
    <row r="27" spans="2:9" ht="17.25" customHeight="1" x14ac:dyDescent="0.35">
      <c r="B27" s="266">
        <v>22</v>
      </c>
      <c r="C27" s="277" t="s">
        <v>139</v>
      </c>
      <c r="D27" s="273">
        <v>1975.1769999999999</v>
      </c>
      <c r="E27" s="273">
        <v>0</v>
      </c>
      <c r="F27" s="274">
        <v>1975.1769999999999</v>
      </c>
      <c r="G27" s="275">
        <v>0.26503775862557694</v>
      </c>
      <c r="H27" s="276">
        <v>96.52852850636593</v>
      </c>
      <c r="I27" s="56"/>
    </row>
    <row r="28" spans="2:9" ht="17.25" customHeight="1" x14ac:dyDescent="0.35">
      <c r="B28" s="266">
        <v>23</v>
      </c>
      <c r="C28" s="277" t="s">
        <v>168</v>
      </c>
      <c r="D28" s="273">
        <v>1700.3620000000001</v>
      </c>
      <c r="E28" s="273">
        <v>0</v>
      </c>
      <c r="F28" s="274">
        <v>1700.3620000000001</v>
      </c>
      <c r="G28" s="275">
        <v>0.22816189806387138</v>
      </c>
      <c r="H28" s="276">
        <v>96.756690404429804</v>
      </c>
      <c r="I28" s="56"/>
    </row>
    <row r="29" spans="2:9" ht="17.25" customHeight="1" x14ac:dyDescent="0.35">
      <c r="B29" s="266">
        <v>24</v>
      </c>
      <c r="C29" s="277" t="s">
        <v>146</v>
      </c>
      <c r="D29" s="273">
        <v>1637.107</v>
      </c>
      <c r="E29" s="273">
        <v>0</v>
      </c>
      <c r="F29" s="274">
        <v>1637.107</v>
      </c>
      <c r="G29" s="275">
        <v>0.21967406967084083</v>
      </c>
      <c r="H29" s="276">
        <v>96.976364474100635</v>
      </c>
      <c r="I29" s="56"/>
    </row>
    <row r="30" spans="2:9" ht="17.25" customHeight="1" x14ac:dyDescent="0.35">
      <c r="B30" s="266">
        <v>25</v>
      </c>
      <c r="C30" s="277" t="s">
        <v>148</v>
      </c>
      <c r="D30" s="273">
        <v>1315.6859999999999</v>
      </c>
      <c r="E30" s="273">
        <v>0</v>
      </c>
      <c r="F30" s="274">
        <v>1315.6859999999999</v>
      </c>
      <c r="G30" s="275">
        <v>0.17654441525749381</v>
      </c>
      <c r="H30" s="276">
        <v>97.15290888935813</v>
      </c>
      <c r="I30" s="56"/>
    </row>
    <row r="31" spans="2:9" ht="17.25" customHeight="1" x14ac:dyDescent="0.35">
      <c r="B31" s="266">
        <v>26</v>
      </c>
      <c r="C31" s="277" t="s">
        <v>144</v>
      </c>
      <c r="D31" s="273">
        <v>1108.182</v>
      </c>
      <c r="E31" s="273">
        <v>0</v>
      </c>
      <c r="F31" s="274">
        <v>1108.182</v>
      </c>
      <c r="G31" s="275">
        <v>0.14870063464145702</v>
      </c>
      <c r="H31" s="276">
        <v>97.301609523999588</v>
      </c>
      <c r="I31" s="56"/>
    </row>
    <row r="32" spans="2:9" ht="17.25" customHeight="1" x14ac:dyDescent="0.35">
      <c r="B32" s="266">
        <v>27</v>
      </c>
      <c r="C32" s="277" t="s">
        <v>169</v>
      </c>
      <c r="D32" s="273">
        <v>1036.626</v>
      </c>
      <c r="E32" s="273">
        <v>0</v>
      </c>
      <c r="F32" s="274">
        <v>1036.626</v>
      </c>
      <c r="G32" s="275">
        <v>0.13909894230896641</v>
      </c>
      <c r="H32" s="276">
        <v>97.44070846630855</v>
      </c>
      <c r="I32" s="56"/>
    </row>
    <row r="33" spans="1:9" ht="17.25" customHeight="1" x14ac:dyDescent="0.35">
      <c r="B33" s="266">
        <v>28</v>
      </c>
      <c r="C33" s="277" t="s">
        <v>117</v>
      </c>
      <c r="D33" s="273">
        <v>1010.519</v>
      </c>
      <c r="E33" s="273">
        <v>0</v>
      </c>
      <c r="F33" s="274">
        <v>1010.519</v>
      </c>
      <c r="G33" s="275">
        <v>0.1355957925839352</v>
      </c>
      <c r="H33" s="276">
        <v>97.576304258892492</v>
      </c>
      <c r="I33" s="56"/>
    </row>
    <row r="34" spans="1:9" ht="17.25" customHeight="1" x14ac:dyDescent="0.35">
      <c r="B34" s="266">
        <v>29</v>
      </c>
      <c r="C34" s="277" t="s">
        <v>140</v>
      </c>
      <c r="D34" s="273">
        <v>862.73599999999999</v>
      </c>
      <c r="E34" s="273">
        <v>5.7539999999999996</v>
      </c>
      <c r="F34" s="274">
        <v>868.49</v>
      </c>
      <c r="G34" s="275">
        <v>0.1165377295243552</v>
      </c>
      <c r="H34" s="276">
        <v>97.692841988416845</v>
      </c>
      <c r="I34" s="56"/>
    </row>
    <row r="35" spans="1:9" ht="17.25" customHeight="1" x14ac:dyDescent="0.35">
      <c r="B35" s="266">
        <v>30</v>
      </c>
      <c r="C35" s="277" t="s">
        <v>170</v>
      </c>
      <c r="D35" s="273">
        <v>798.67700000000002</v>
      </c>
      <c r="E35" s="273">
        <v>0</v>
      </c>
      <c r="F35" s="274">
        <v>798.67700000000002</v>
      </c>
      <c r="G35" s="278">
        <v>0.10716992044044657</v>
      </c>
      <c r="H35" s="276">
        <v>97.800011908857286</v>
      </c>
      <c r="I35" s="56"/>
    </row>
    <row r="36" spans="1:9" ht="17.25" customHeight="1" x14ac:dyDescent="0.35">
      <c r="B36" s="279"/>
      <c r="C36" s="280" t="s">
        <v>22</v>
      </c>
      <c r="D36" s="281">
        <v>16360.001</v>
      </c>
      <c r="E36" s="281">
        <v>35.270000000000003</v>
      </c>
      <c r="F36" s="282">
        <v>16395.271000000001</v>
      </c>
      <c r="G36" s="275">
        <v>2.1999880911426786</v>
      </c>
      <c r="H36" s="283">
        <v>99.999999999999972</v>
      </c>
      <c r="I36" s="56"/>
    </row>
    <row r="37" spans="1:9" ht="17.25" customHeight="1" thickBot="1" x14ac:dyDescent="0.4">
      <c r="B37" s="284"/>
      <c r="C37" s="285" t="s">
        <v>28</v>
      </c>
      <c r="D37" s="286">
        <v>745031.06099999999</v>
      </c>
      <c r="E37" s="286">
        <v>212.56399999999999</v>
      </c>
      <c r="F37" s="287">
        <v>745243.625</v>
      </c>
      <c r="G37" s="288">
        <v>1</v>
      </c>
      <c r="H37" s="289">
        <v>1</v>
      </c>
      <c r="I37" s="56"/>
    </row>
    <row r="38" spans="1:9" ht="17.25" customHeight="1" x14ac:dyDescent="0.35">
      <c r="B38" s="42"/>
      <c r="C38" s="43"/>
      <c r="D38" s="44"/>
      <c r="E38" s="44"/>
      <c r="F38" s="44"/>
      <c r="G38" s="45"/>
      <c r="H38" s="46"/>
    </row>
    <row r="39" spans="1:9" ht="18" customHeight="1" x14ac:dyDescent="0.3">
      <c r="A39" s="35">
        <v>1</v>
      </c>
      <c r="B39" s="430" t="s">
        <v>166</v>
      </c>
      <c r="C39" s="430"/>
      <c r="D39" s="430"/>
      <c r="E39" s="430"/>
      <c r="F39" s="430"/>
      <c r="G39" s="430"/>
      <c r="H39" s="47"/>
    </row>
    <row r="40" spans="1:9" ht="18" customHeight="1" x14ac:dyDescent="0.3">
      <c r="A40" s="35">
        <v>2</v>
      </c>
      <c r="B40" s="430" t="s">
        <v>167</v>
      </c>
      <c r="C40" s="430"/>
      <c r="D40" s="430"/>
      <c r="E40" s="430"/>
      <c r="F40" s="430"/>
      <c r="G40" s="430"/>
      <c r="H40" s="47"/>
    </row>
    <row r="41" spans="1:9" ht="18.75" customHeight="1" x14ac:dyDescent="0.3">
      <c r="A41" s="35">
        <v>3</v>
      </c>
      <c r="B41" s="434" t="s">
        <v>180</v>
      </c>
      <c r="C41" s="434"/>
      <c r="D41" s="434"/>
      <c r="E41" s="434"/>
      <c r="F41" s="434"/>
      <c r="G41" s="434"/>
      <c r="H41" s="48"/>
      <c r="I41" s="31"/>
    </row>
    <row r="42" spans="1:9" ht="15.5" x14ac:dyDescent="0.3">
      <c r="A42" s="35"/>
      <c r="B42" s="429" t="s">
        <v>158</v>
      </c>
      <c r="C42" s="429"/>
      <c r="D42" s="429"/>
      <c r="E42" s="429"/>
      <c r="F42" s="429"/>
      <c r="G42" s="429"/>
    </row>
    <row r="43" spans="1:9" x14ac:dyDescent="0.3">
      <c r="B43" s="49"/>
      <c r="F43" s="49"/>
    </row>
    <row r="44" spans="1:9" x14ac:dyDescent="0.3">
      <c r="B44" s="49"/>
      <c r="F44" s="49"/>
    </row>
    <row r="45" spans="1:9" x14ac:dyDescent="0.3">
      <c r="B45" s="49"/>
      <c r="F45" s="49"/>
    </row>
    <row r="46" spans="1:9" x14ac:dyDescent="0.3">
      <c r="B46" s="49"/>
      <c r="F46" s="49"/>
    </row>
    <row r="47" spans="1:9" x14ac:dyDescent="0.3">
      <c r="B47" s="49"/>
      <c r="F47" s="49"/>
    </row>
    <row r="48" spans="1:9" x14ac:dyDescent="0.3">
      <c r="B48" s="49"/>
      <c r="F48" s="49"/>
    </row>
    <row r="49" spans="2:6" x14ac:dyDescent="0.3">
      <c r="B49" s="49"/>
      <c r="F49" s="49"/>
    </row>
    <row r="50" spans="2:6" x14ac:dyDescent="0.3">
      <c r="B50" s="49"/>
      <c r="F50" s="49"/>
    </row>
    <row r="51" spans="2:6" x14ac:dyDescent="0.3">
      <c r="B51" s="49"/>
      <c r="F51" s="49"/>
    </row>
    <row r="52" spans="2:6" x14ac:dyDescent="0.3">
      <c r="B52" s="49"/>
      <c r="F52" s="49"/>
    </row>
  </sheetData>
  <mergeCells count="7">
    <mergeCell ref="B39:G39"/>
    <mergeCell ref="B40:G40"/>
    <mergeCell ref="B42:G42"/>
    <mergeCell ref="B1:H1"/>
    <mergeCell ref="B2:H2"/>
    <mergeCell ref="B3:H3"/>
    <mergeCell ref="B41:G41"/>
  </mergeCells>
  <phoneticPr fontId="4" type="noConversion"/>
  <printOptions horizontalCentered="1"/>
  <pageMargins left="0.5" right="0.5" top="0.65" bottom="0.5" header="0.51100000000000001" footer="0.51100000000000001"/>
  <pageSetup scale="81" firstPageNumber="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86"/>
  <sheetViews>
    <sheetView topLeftCell="B52" zoomScale="90" zoomScaleNormal="90" zoomScaleSheetLayoutView="100" zoomScalePageLayoutView="40" workbookViewId="0">
      <selection activeCell="B14" sqref="B14"/>
    </sheetView>
  </sheetViews>
  <sheetFormatPr defaultColWidth="9.08984375" defaultRowHeight="14" x14ac:dyDescent="0.3"/>
  <cols>
    <col min="1" max="1" width="17.08984375" style="81" customWidth="1"/>
    <col min="2" max="7" width="13.6328125" style="81" customWidth="1"/>
    <col min="8" max="8" width="33.54296875" style="81" bestFit="1" customWidth="1"/>
    <col min="9" max="9" width="33.54296875" style="81" customWidth="1"/>
    <col min="10" max="11" width="15.36328125" style="81" customWidth="1"/>
    <col min="12" max="12" width="16.08984375" style="81" customWidth="1"/>
    <col min="13" max="13" width="9.08984375" style="81"/>
    <col min="14" max="14" width="19.6328125" style="81" bestFit="1" customWidth="1"/>
    <col min="15" max="16384" width="9.08984375" style="81"/>
  </cols>
  <sheetData>
    <row r="1" spans="1:14" ht="17.399999999999999" customHeight="1" x14ac:dyDescent="0.35">
      <c r="A1" s="435" t="s">
        <v>14</v>
      </c>
      <c r="B1" s="435"/>
      <c r="C1" s="435"/>
      <c r="D1" s="435"/>
      <c r="E1" s="435"/>
      <c r="F1" s="435"/>
      <c r="G1" s="435"/>
    </row>
    <row r="2" spans="1:14" ht="17.399999999999999" customHeight="1" x14ac:dyDescent="0.35">
      <c r="A2" s="435" t="s">
        <v>149</v>
      </c>
      <c r="B2" s="435"/>
      <c r="C2" s="435"/>
      <c r="D2" s="435"/>
      <c r="E2" s="435"/>
      <c r="F2" s="435"/>
      <c r="G2" s="435"/>
    </row>
    <row r="3" spans="1:14" x14ac:dyDescent="0.3">
      <c r="A3" s="82"/>
      <c r="B3" s="82"/>
      <c r="C3" s="82"/>
      <c r="D3" s="82"/>
      <c r="E3" s="82"/>
      <c r="F3" s="82"/>
      <c r="G3" s="82"/>
    </row>
    <row r="4" spans="1:14" ht="14.5" thickBot="1" x14ac:dyDescent="0.35">
      <c r="A4" s="82"/>
      <c r="B4" s="82"/>
      <c r="C4" s="82"/>
      <c r="D4" s="82"/>
      <c r="E4" s="82"/>
      <c r="F4" s="82"/>
      <c r="G4" s="82"/>
    </row>
    <row r="5" spans="1:14" ht="34.25" customHeight="1" thickBot="1" x14ac:dyDescent="0.35">
      <c r="A5" s="290"/>
      <c r="B5" s="436" t="s">
        <v>124</v>
      </c>
      <c r="C5" s="436"/>
      <c r="D5" s="437"/>
      <c r="E5" s="436" t="s">
        <v>125</v>
      </c>
      <c r="F5" s="436"/>
      <c r="G5" s="438"/>
    </row>
    <row r="6" spans="1:14" ht="36" customHeight="1" x14ac:dyDescent="0.3">
      <c r="A6" s="291" t="s">
        <v>32</v>
      </c>
      <c r="B6" s="292" t="s">
        <v>126</v>
      </c>
      <c r="C6" s="293" t="s">
        <v>127</v>
      </c>
      <c r="D6" s="294" t="s">
        <v>128</v>
      </c>
      <c r="E6" s="295" t="s">
        <v>129</v>
      </c>
      <c r="F6" s="293" t="s">
        <v>127</v>
      </c>
      <c r="G6" s="296" t="s">
        <v>130</v>
      </c>
      <c r="H6"/>
      <c r="I6"/>
      <c r="J6"/>
      <c r="K6"/>
      <c r="L6" s="34"/>
      <c r="M6" s="34"/>
      <c r="N6" s="34"/>
    </row>
    <row r="7" spans="1:14" ht="12.9" customHeight="1" x14ac:dyDescent="0.3">
      <c r="A7" s="297">
        <v>43101</v>
      </c>
      <c r="B7" s="298">
        <v>279.03500000000003</v>
      </c>
      <c r="C7" s="299">
        <v>10023.804</v>
      </c>
      <c r="D7" s="300">
        <v>10302.839</v>
      </c>
      <c r="E7" s="301">
        <v>90.392244700485605</v>
      </c>
      <c r="F7" s="302">
        <v>91.602938365514703</v>
      </c>
      <c r="G7" s="303">
        <v>91.570148771615294</v>
      </c>
      <c r="H7" s="84"/>
      <c r="I7" s="84"/>
      <c r="J7" s="84"/>
      <c r="K7" s="84"/>
      <c r="L7" s="84"/>
      <c r="M7" s="84"/>
    </row>
    <row r="8" spans="1:14" ht="12.9" customHeight="1" x14ac:dyDescent="0.3">
      <c r="A8" s="297">
        <v>43132</v>
      </c>
      <c r="B8" s="298">
        <v>277.08300000000003</v>
      </c>
      <c r="C8" s="299">
        <v>9911.5789999999997</v>
      </c>
      <c r="D8" s="300">
        <v>10188.662</v>
      </c>
      <c r="E8" s="301">
        <v>90.132198655276596</v>
      </c>
      <c r="F8" s="302">
        <v>91.6956016796113</v>
      </c>
      <c r="G8" s="303">
        <v>91.653084575776504</v>
      </c>
      <c r="H8" s="84"/>
      <c r="I8" s="84"/>
      <c r="J8" s="84"/>
      <c r="K8" s="84"/>
      <c r="L8" s="84"/>
      <c r="M8" s="84"/>
    </row>
    <row r="9" spans="1:14" ht="12.9" customHeight="1" x14ac:dyDescent="0.3">
      <c r="A9" s="297">
        <v>43160</v>
      </c>
      <c r="B9" s="298">
        <v>271.19600000000003</v>
      </c>
      <c r="C9" s="299">
        <v>9822.4449999999997</v>
      </c>
      <c r="D9" s="300">
        <v>10093.641</v>
      </c>
      <c r="E9" s="301">
        <v>90.140341302969091</v>
      </c>
      <c r="F9" s="302">
        <v>91.720065625208406</v>
      </c>
      <c r="G9" s="303">
        <v>91.677621583727799</v>
      </c>
      <c r="H9" s="84"/>
      <c r="I9" s="84"/>
      <c r="J9" s="84"/>
      <c r="K9" s="84"/>
      <c r="L9" s="84"/>
      <c r="M9" s="84"/>
    </row>
    <row r="10" spans="1:14" ht="12.9" customHeight="1" x14ac:dyDescent="0.3">
      <c r="A10" s="297">
        <v>43191</v>
      </c>
      <c r="B10" s="298">
        <v>268.34399999999999</v>
      </c>
      <c r="C10" s="299">
        <v>9601.6239999999998</v>
      </c>
      <c r="D10" s="300">
        <v>9869.9680000000008</v>
      </c>
      <c r="E10" s="301">
        <v>90.100393524729412</v>
      </c>
      <c r="F10" s="302">
        <v>91.766528245638398</v>
      </c>
      <c r="G10" s="303">
        <v>91.721229491321594</v>
      </c>
      <c r="H10" s="84"/>
      <c r="I10" s="84"/>
      <c r="J10" s="84"/>
      <c r="K10" s="84"/>
      <c r="L10" s="84"/>
      <c r="M10" s="84"/>
    </row>
    <row r="11" spans="1:14" ht="12.9" customHeight="1" x14ac:dyDescent="0.3">
      <c r="A11" s="297">
        <v>43221</v>
      </c>
      <c r="B11" s="298">
        <v>261.18700000000001</v>
      </c>
      <c r="C11" s="299">
        <v>9456.2690000000002</v>
      </c>
      <c r="D11" s="300">
        <v>9717.4560000000001</v>
      </c>
      <c r="E11" s="301">
        <v>89.903785410452997</v>
      </c>
      <c r="F11" s="302">
        <v>91.788093168669405</v>
      </c>
      <c r="G11" s="303">
        <v>91.737446508633496</v>
      </c>
      <c r="H11" s="84"/>
      <c r="I11" s="84"/>
      <c r="J11" s="84"/>
      <c r="K11" s="84"/>
      <c r="L11" s="84"/>
      <c r="M11" s="84"/>
    </row>
    <row r="12" spans="1:14" ht="12.9" customHeight="1" x14ac:dyDescent="0.3">
      <c r="A12" s="304">
        <v>43252</v>
      </c>
      <c r="B12" s="305">
        <v>258.77999999999997</v>
      </c>
      <c r="C12" s="306">
        <v>9335.5169999999998</v>
      </c>
      <c r="D12" s="307">
        <v>9594.2970000000005</v>
      </c>
      <c r="E12" s="308">
        <v>89.878274982610691</v>
      </c>
      <c r="F12" s="309">
        <v>92.2086478981293</v>
      </c>
      <c r="G12" s="310">
        <v>92.145792443156608</v>
      </c>
      <c r="H12" s="84"/>
      <c r="I12" s="84"/>
      <c r="J12" s="84"/>
      <c r="K12" s="84"/>
      <c r="L12" s="84"/>
      <c r="M12" s="84"/>
    </row>
    <row r="13" spans="1:14" ht="12.9" customHeight="1" x14ac:dyDescent="0.3">
      <c r="A13" s="297">
        <v>43282</v>
      </c>
      <c r="B13" s="298">
        <v>257.18400000000003</v>
      </c>
      <c r="C13" s="299">
        <v>9184.11</v>
      </c>
      <c r="D13" s="300">
        <v>9441.2939999999999</v>
      </c>
      <c r="E13" s="301">
        <v>89.884285181037711</v>
      </c>
      <c r="F13" s="302">
        <v>92.255014367206002</v>
      </c>
      <c r="G13" s="303">
        <v>92.190434912841397</v>
      </c>
      <c r="H13" s="84"/>
      <c r="I13" s="84"/>
      <c r="J13" s="84"/>
      <c r="K13" s="84"/>
      <c r="L13" s="84"/>
      <c r="M13" s="84"/>
    </row>
    <row r="14" spans="1:14" ht="12.9" customHeight="1" x14ac:dyDescent="0.3">
      <c r="A14" s="297">
        <v>43313</v>
      </c>
      <c r="B14" s="298">
        <v>250.35900000000001</v>
      </c>
      <c r="C14" s="299">
        <v>9078.9349999999995</v>
      </c>
      <c r="D14" s="300">
        <v>9329.2939999999999</v>
      </c>
      <c r="E14" s="301">
        <v>89.713571311596596</v>
      </c>
      <c r="F14" s="302">
        <v>92.354400598748597</v>
      </c>
      <c r="G14" s="303">
        <v>92.283531851391999</v>
      </c>
      <c r="H14" s="84"/>
      <c r="I14" s="84"/>
      <c r="J14" s="84"/>
      <c r="K14" s="84"/>
      <c r="L14" s="84"/>
      <c r="M14" s="84"/>
    </row>
    <row r="15" spans="1:14" ht="12.9" customHeight="1" x14ac:dyDescent="0.3">
      <c r="A15" s="297">
        <v>43344</v>
      </c>
      <c r="B15" s="298">
        <v>250.297</v>
      </c>
      <c r="C15" s="299">
        <v>9030.2849999999999</v>
      </c>
      <c r="D15" s="300">
        <v>9280.5820000000003</v>
      </c>
      <c r="E15" s="301">
        <v>89.711422829678398</v>
      </c>
      <c r="F15" s="302">
        <v>92.438865440016599</v>
      </c>
      <c r="G15" s="303">
        <v>92.365306399964993</v>
      </c>
      <c r="H15" s="84"/>
      <c r="I15" s="84"/>
      <c r="J15" s="84"/>
      <c r="K15" s="84"/>
      <c r="L15" s="84"/>
      <c r="M15" s="84"/>
    </row>
    <row r="16" spans="1:14" ht="12.9" customHeight="1" x14ac:dyDescent="0.3">
      <c r="A16" s="297">
        <v>43374</v>
      </c>
      <c r="B16" s="298">
        <v>243.238</v>
      </c>
      <c r="C16" s="299">
        <v>9010.3909999999996</v>
      </c>
      <c r="D16" s="300">
        <v>9253.6290000000008</v>
      </c>
      <c r="E16" s="301">
        <v>89.519318527532704</v>
      </c>
      <c r="F16" s="302">
        <v>92.617767641825992</v>
      </c>
      <c r="G16" s="303">
        <v>92.536322776718208</v>
      </c>
      <c r="H16" s="84"/>
      <c r="I16" s="84"/>
      <c r="J16" s="84"/>
      <c r="K16" s="84"/>
      <c r="L16" s="84"/>
      <c r="M16" s="84"/>
    </row>
    <row r="17" spans="1:13" ht="12.9" customHeight="1" x14ac:dyDescent="0.3">
      <c r="A17" s="297">
        <v>43405</v>
      </c>
      <c r="B17" s="298">
        <v>242.917</v>
      </c>
      <c r="C17" s="299">
        <v>8856.723</v>
      </c>
      <c r="D17" s="300">
        <v>9099.64</v>
      </c>
      <c r="E17" s="301">
        <v>89.5606318207454</v>
      </c>
      <c r="F17" s="302">
        <v>92.666497529616805</v>
      </c>
      <c r="G17" s="303">
        <v>92.583585724270407</v>
      </c>
      <c r="H17" s="84"/>
      <c r="I17" s="84"/>
      <c r="J17" s="84"/>
      <c r="K17" s="84"/>
      <c r="L17" s="84"/>
      <c r="M17" s="84"/>
    </row>
    <row r="18" spans="1:13" ht="12.9" customHeight="1" x14ac:dyDescent="0.3">
      <c r="A18" s="304">
        <v>43435</v>
      </c>
      <c r="B18" s="305">
        <v>233.43299999999999</v>
      </c>
      <c r="C18" s="306">
        <v>8792.8459999999995</v>
      </c>
      <c r="D18" s="307">
        <v>9026.2790000000005</v>
      </c>
      <c r="E18" s="308">
        <v>89.478779778351807</v>
      </c>
      <c r="F18" s="309">
        <v>92.910247717292009</v>
      </c>
      <c r="G18" s="310">
        <v>92.821504852664106</v>
      </c>
      <c r="H18" s="84"/>
      <c r="I18" s="84"/>
      <c r="J18" s="84"/>
      <c r="K18" s="84"/>
      <c r="L18" s="84"/>
      <c r="M18" s="84"/>
    </row>
    <row r="19" spans="1:13" ht="12.9" customHeight="1" x14ac:dyDescent="0.3">
      <c r="A19" s="311">
        <v>43466</v>
      </c>
      <c r="B19" s="312">
        <v>232.57499999999999</v>
      </c>
      <c r="C19" s="313">
        <v>8663.0460000000003</v>
      </c>
      <c r="D19" s="314">
        <v>8895.6209999999992</v>
      </c>
      <c r="E19" s="315">
        <v>89.480812641083503</v>
      </c>
      <c r="F19" s="316">
        <v>92.950874322957503</v>
      </c>
      <c r="G19" s="317">
        <v>92.860149954680011</v>
      </c>
      <c r="H19" s="84"/>
      <c r="I19" s="84"/>
      <c r="J19" s="84"/>
      <c r="K19" s="84"/>
      <c r="L19" s="84"/>
      <c r="M19" s="84"/>
    </row>
    <row r="20" spans="1:13" ht="12.9" customHeight="1" x14ac:dyDescent="0.3">
      <c r="A20" s="297">
        <v>43497</v>
      </c>
      <c r="B20" s="298">
        <v>234.899</v>
      </c>
      <c r="C20" s="299">
        <v>8558.0409999999993</v>
      </c>
      <c r="D20" s="300">
        <v>8792.94</v>
      </c>
      <c r="E20" s="301">
        <v>89.72324275539701</v>
      </c>
      <c r="F20" s="302">
        <v>93.062127185415406</v>
      </c>
      <c r="G20" s="303">
        <v>92.972930555650308</v>
      </c>
      <c r="H20" s="84"/>
      <c r="I20" s="84"/>
      <c r="J20" s="84"/>
      <c r="K20" s="84"/>
      <c r="L20" s="84"/>
      <c r="M20" s="84"/>
    </row>
    <row r="21" spans="1:13" ht="12.9" customHeight="1" x14ac:dyDescent="0.3">
      <c r="A21" s="297">
        <v>43525</v>
      </c>
      <c r="B21" s="298">
        <v>226.31200000000001</v>
      </c>
      <c r="C21" s="299">
        <v>8480.9169999999995</v>
      </c>
      <c r="D21" s="300">
        <v>8707.2289999999994</v>
      </c>
      <c r="E21" s="301">
        <v>89.400031814486198</v>
      </c>
      <c r="F21" s="302">
        <v>93.149820945070005</v>
      </c>
      <c r="G21" s="303">
        <v>93.052359137447809</v>
      </c>
      <c r="H21" s="84"/>
      <c r="I21" s="84"/>
      <c r="J21" s="84"/>
      <c r="K21" s="84"/>
      <c r="L21" s="84"/>
      <c r="M21" s="84"/>
    </row>
    <row r="22" spans="1:13" ht="12.9" customHeight="1" x14ac:dyDescent="0.3">
      <c r="A22" s="297">
        <v>43556</v>
      </c>
      <c r="B22" s="298">
        <v>225.018</v>
      </c>
      <c r="C22" s="299">
        <v>8401.0660000000007</v>
      </c>
      <c r="D22" s="300">
        <v>8626.0840000000007</v>
      </c>
      <c r="E22" s="301">
        <v>89.439955914637906</v>
      </c>
      <c r="F22" s="302">
        <v>93.211421026807798</v>
      </c>
      <c r="G22" s="303">
        <v>93.113039474227193</v>
      </c>
      <c r="H22" s="84"/>
      <c r="I22" s="84"/>
      <c r="J22" s="84"/>
      <c r="K22" s="84"/>
      <c r="L22" s="84"/>
      <c r="M22" s="84"/>
    </row>
    <row r="23" spans="1:13" ht="12.9" customHeight="1" x14ac:dyDescent="0.3">
      <c r="A23" s="297">
        <v>43586</v>
      </c>
      <c r="B23" s="298">
        <v>224.76400000000001</v>
      </c>
      <c r="C23" s="299">
        <v>8345.0439999999999</v>
      </c>
      <c r="D23" s="300">
        <v>8569.8080000000009</v>
      </c>
      <c r="E23" s="301">
        <v>89.624228079229795</v>
      </c>
      <c r="F23" s="302">
        <v>93.273193047274503</v>
      </c>
      <c r="G23" s="303">
        <v>93.177490090793199</v>
      </c>
      <c r="H23" s="84"/>
      <c r="I23" s="84"/>
      <c r="J23" s="84"/>
      <c r="K23" s="84"/>
      <c r="L23" s="84"/>
      <c r="M23" s="84"/>
    </row>
    <row r="24" spans="1:13" ht="12.9" customHeight="1" x14ac:dyDescent="0.3">
      <c r="A24" s="304">
        <v>43617</v>
      </c>
      <c r="B24" s="305">
        <v>227.363</v>
      </c>
      <c r="C24" s="306">
        <v>8271.4789999999994</v>
      </c>
      <c r="D24" s="307">
        <v>8498.8420000000006</v>
      </c>
      <c r="E24" s="308">
        <v>89.756908555921598</v>
      </c>
      <c r="F24" s="309">
        <v>93.403682702936194</v>
      </c>
      <c r="G24" s="310">
        <v>93.306123351863704</v>
      </c>
      <c r="H24" s="84"/>
      <c r="I24" s="84"/>
      <c r="J24" s="84"/>
      <c r="K24" s="84"/>
      <c r="L24" s="84"/>
      <c r="M24" s="84"/>
    </row>
    <row r="25" spans="1:13" ht="12.9" customHeight="1" x14ac:dyDescent="0.3">
      <c r="A25" s="318">
        <v>43647</v>
      </c>
      <c r="B25" s="298">
        <v>226.43700000000001</v>
      </c>
      <c r="C25" s="319">
        <v>8109.25</v>
      </c>
      <c r="D25" s="320">
        <v>8335.6869999999999</v>
      </c>
      <c r="E25" s="315">
        <v>89.92964930642961</v>
      </c>
      <c r="F25" s="316">
        <v>93.5150969571785</v>
      </c>
      <c r="G25" s="317">
        <v>93.417699105064798</v>
      </c>
      <c r="H25" s="84"/>
      <c r="I25" s="84"/>
      <c r="J25" s="84"/>
      <c r="K25" s="84"/>
      <c r="L25" s="84"/>
      <c r="M25" s="84"/>
    </row>
    <row r="26" spans="1:13" ht="12.9" customHeight="1" x14ac:dyDescent="0.3">
      <c r="A26" s="297">
        <v>43678</v>
      </c>
      <c r="B26" s="298">
        <v>228.12200000000001</v>
      </c>
      <c r="C26" s="299">
        <v>7166.598</v>
      </c>
      <c r="D26" s="300">
        <v>7394.72</v>
      </c>
      <c r="E26" s="301">
        <v>90.023759216559597</v>
      </c>
      <c r="F26" s="302">
        <v>92.806824102593694</v>
      </c>
      <c r="G26" s="303">
        <v>92.720968474803598</v>
      </c>
      <c r="H26" s="84"/>
      <c r="I26" s="84"/>
      <c r="J26" s="84"/>
      <c r="K26" s="84"/>
      <c r="L26" s="84"/>
      <c r="M26" s="84"/>
    </row>
    <row r="27" spans="1:13" ht="12.9" customHeight="1" x14ac:dyDescent="0.3">
      <c r="A27" s="297">
        <v>43709</v>
      </c>
      <c r="B27" s="298">
        <v>230.77600000000001</v>
      </c>
      <c r="C27" s="299">
        <v>6594.7479999999996</v>
      </c>
      <c r="D27" s="300">
        <v>6825.5240000000003</v>
      </c>
      <c r="E27" s="301">
        <v>90.074357818837299</v>
      </c>
      <c r="F27" s="302">
        <v>92.153195239605807</v>
      </c>
      <c r="G27" s="303">
        <v>92.082908213347409</v>
      </c>
      <c r="H27" s="84"/>
      <c r="I27" s="84"/>
      <c r="J27" s="84"/>
      <c r="K27" s="84"/>
      <c r="L27" s="84"/>
      <c r="M27" s="84"/>
    </row>
    <row r="28" spans="1:13" ht="12.9" customHeight="1" x14ac:dyDescent="0.3">
      <c r="A28" s="297">
        <v>43739</v>
      </c>
      <c r="B28" s="298">
        <v>229.02099999999999</v>
      </c>
      <c r="C28" s="299">
        <v>6841.4049999999997</v>
      </c>
      <c r="D28" s="300">
        <v>7070.4260000000004</v>
      </c>
      <c r="E28" s="301">
        <v>90.058116941241195</v>
      </c>
      <c r="F28" s="302">
        <v>92.5107927392107</v>
      </c>
      <c r="G28" s="303">
        <v>92.431347135236294</v>
      </c>
      <c r="H28" s="84"/>
      <c r="I28" s="84"/>
      <c r="J28" s="84"/>
      <c r="K28" s="84"/>
      <c r="L28" s="84"/>
      <c r="M28" s="84"/>
    </row>
    <row r="29" spans="1:13" ht="12.9" customHeight="1" x14ac:dyDescent="0.3">
      <c r="A29" s="297">
        <v>43770</v>
      </c>
      <c r="B29" s="298">
        <v>227.07900000000001</v>
      </c>
      <c r="C29" s="299">
        <v>6731.3829999999998</v>
      </c>
      <c r="D29" s="300">
        <v>6958.4620000000004</v>
      </c>
      <c r="E29" s="301">
        <v>90.270346443308298</v>
      </c>
      <c r="F29" s="302">
        <v>92.516040165891596</v>
      </c>
      <c r="G29" s="303">
        <v>92.442755310009588</v>
      </c>
      <c r="H29" s="84"/>
      <c r="I29" s="84"/>
      <c r="J29" s="84"/>
      <c r="K29" s="84"/>
      <c r="L29" s="84"/>
      <c r="M29" s="84"/>
    </row>
    <row r="30" spans="1:13" ht="12.9" customHeight="1" x14ac:dyDescent="0.3">
      <c r="A30" s="304">
        <v>43800</v>
      </c>
      <c r="B30" s="305">
        <v>227.47900000000001</v>
      </c>
      <c r="C30" s="306">
        <v>6603.2809999999999</v>
      </c>
      <c r="D30" s="307">
        <v>6830.76</v>
      </c>
      <c r="E30" s="308">
        <v>90.380210920568501</v>
      </c>
      <c r="F30" s="309">
        <v>92.564590239306796</v>
      </c>
      <c r="G30" s="310">
        <v>92.491845709701408</v>
      </c>
      <c r="H30" s="84"/>
      <c r="I30" s="84"/>
      <c r="J30" s="84"/>
      <c r="K30" s="84"/>
      <c r="L30" s="84"/>
      <c r="M30" s="84"/>
    </row>
    <row r="31" spans="1:13" ht="12.9" customHeight="1" x14ac:dyDescent="0.3">
      <c r="A31" s="297">
        <v>43831</v>
      </c>
      <c r="B31" s="298">
        <v>219.04</v>
      </c>
      <c r="C31" s="299">
        <v>6408.5410000000002</v>
      </c>
      <c r="D31" s="300">
        <v>6627.5810000000001</v>
      </c>
      <c r="E31" s="301">
        <v>91.474616508400302</v>
      </c>
      <c r="F31" s="302">
        <v>92.632816112122896</v>
      </c>
      <c r="G31" s="303">
        <v>92.594537886447597</v>
      </c>
      <c r="H31" s="84"/>
      <c r="I31" s="84"/>
      <c r="J31" s="84"/>
      <c r="K31" s="84"/>
      <c r="L31" s="84"/>
      <c r="M31" s="84"/>
    </row>
    <row r="32" spans="1:13" ht="12.9" customHeight="1" x14ac:dyDescent="0.3">
      <c r="A32" s="297">
        <v>43862</v>
      </c>
      <c r="B32" s="298">
        <v>220.982</v>
      </c>
      <c r="C32" s="299">
        <v>6415.3980000000001</v>
      </c>
      <c r="D32" s="300">
        <v>6636.38</v>
      </c>
      <c r="E32" s="301">
        <v>91.387986351829596</v>
      </c>
      <c r="F32" s="302">
        <v>92.675029670801408</v>
      </c>
      <c r="G32" s="303">
        <v>92.632172961765306</v>
      </c>
      <c r="H32" s="84"/>
      <c r="I32" s="84"/>
      <c r="J32" s="84"/>
      <c r="K32" s="84"/>
      <c r="L32" s="84"/>
      <c r="M32" s="84"/>
    </row>
    <row r="33" spans="1:13" ht="12.9" customHeight="1" x14ac:dyDescent="0.3">
      <c r="A33" s="297">
        <v>43891</v>
      </c>
      <c r="B33" s="298">
        <v>225.72900000000001</v>
      </c>
      <c r="C33" s="299">
        <v>6563.4859999999999</v>
      </c>
      <c r="D33" s="300">
        <v>6789.2150000000001</v>
      </c>
      <c r="E33" s="301">
        <v>91.383473102702794</v>
      </c>
      <c r="F33" s="302">
        <v>92.848617335361112</v>
      </c>
      <c r="G33" s="303">
        <v>92.799903965333201</v>
      </c>
      <c r="H33" s="84"/>
      <c r="I33" s="84"/>
      <c r="J33" s="84"/>
      <c r="K33" s="84"/>
      <c r="L33" s="84"/>
      <c r="M33" s="84"/>
    </row>
    <row r="34" spans="1:13" ht="12.9" customHeight="1" x14ac:dyDescent="0.3">
      <c r="A34" s="297">
        <v>43922</v>
      </c>
      <c r="B34" s="298">
        <v>229.53399999999999</v>
      </c>
      <c r="C34" s="299">
        <v>6776.375</v>
      </c>
      <c r="D34" s="300">
        <v>7005.9089999999997</v>
      </c>
      <c r="E34" s="301">
        <v>91.399095558827909</v>
      </c>
      <c r="F34" s="302">
        <v>93.124480271531596</v>
      </c>
      <c r="G34" s="303">
        <v>93.067951639109197</v>
      </c>
      <c r="H34" s="84"/>
      <c r="I34" s="84"/>
      <c r="J34" s="84"/>
      <c r="K34" s="84"/>
      <c r="L34" s="84"/>
      <c r="M34" s="84"/>
    </row>
    <row r="35" spans="1:13" ht="12.9" customHeight="1" x14ac:dyDescent="0.3">
      <c r="A35" s="297">
        <v>43952</v>
      </c>
      <c r="B35" s="298">
        <v>232.84700000000001</v>
      </c>
      <c r="C35" s="299">
        <v>6982.0529999999999</v>
      </c>
      <c r="D35" s="300">
        <v>7214.9</v>
      </c>
      <c r="E35" s="301">
        <v>91.455762797029806</v>
      </c>
      <c r="F35" s="302">
        <v>93.369700860191102</v>
      </c>
      <c r="G35" s="303">
        <v>93.307932195872397</v>
      </c>
      <c r="H35" s="84"/>
      <c r="I35" s="84"/>
      <c r="J35" s="84"/>
      <c r="K35" s="84"/>
      <c r="L35" s="84"/>
      <c r="M35" s="84"/>
    </row>
    <row r="36" spans="1:13" ht="12.9" customHeight="1" x14ac:dyDescent="0.3">
      <c r="A36" s="304">
        <v>43983</v>
      </c>
      <c r="B36" s="305">
        <v>238.36099999999999</v>
      </c>
      <c r="C36" s="306">
        <v>7063.9</v>
      </c>
      <c r="D36" s="307">
        <v>7302.2610000000004</v>
      </c>
      <c r="E36" s="308">
        <v>91.628244553429511</v>
      </c>
      <c r="F36" s="309">
        <v>93.458401166494397</v>
      </c>
      <c r="G36" s="310">
        <v>93.398661044846193</v>
      </c>
      <c r="H36" s="84"/>
      <c r="I36" s="84"/>
      <c r="J36" s="84"/>
      <c r="K36" s="84"/>
      <c r="L36" s="84"/>
      <c r="M36" s="84"/>
    </row>
    <row r="37" spans="1:13" ht="12.9" customHeight="1" x14ac:dyDescent="0.3">
      <c r="A37" s="297">
        <v>44013</v>
      </c>
      <c r="B37" s="298">
        <v>245.565</v>
      </c>
      <c r="C37" s="299">
        <v>7177.3029999999999</v>
      </c>
      <c r="D37" s="300">
        <v>7422.8680000000004</v>
      </c>
      <c r="E37" s="301">
        <v>91.827825626616203</v>
      </c>
      <c r="F37" s="302">
        <v>93.568768101332793</v>
      </c>
      <c r="G37" s="303">
        <v>93.511173848167601</v>
      </c>
      <c r="H37" s="84"/>
      <c r="I37" s="84"/>
      <c r="J37" s="84"/>
      <c r="K37" s="84"/>
      <c r="L37" s="84"/>
      <c r="M37" s="84"/>
    </row>
    <row r="38" spans="1:13" x14ac:dyDescent="0.3">
      <c r="A38" s="297">
        <v>44044</v>
      </c>
      <c r="B38" s="298">
        <v>251.67599999999999</v>
      </c>
      <c r="C38" s="299">
        <v>7319.1949999999997</v>
      </c>
      <c r="D38" s="300">
        <v>7570.8710000000001</v>
      </c>
      <c r="E38" s="301">
        <v>91.998045105612007</v>
      </c>
      <c r="F38" s="302">
        <v>93.701575104912507</v>
      </c>
      <c r="G38" s="303">
        <v>93.64494521172</v>
      </c>
      <c r="H38" s="84"/>
      <c r="I38" s="84"/>
      <c r="J38" s="84"/>
      <c r="K38" s="84"/>
      <c r="L38" s="84"/>
      <c r="M38" s="84"/>
    </row>
    <row r="39" spans="1:13" x14ac:dyDescent="0.3">
      <c r="A39" s="297">
        <v>44075</v>
      </c>
      <c r="B39" s="298">
        <v>256.60199999999998</v>
      </c>
      <c r="C39" s="299">
        <v>7454.2669999999998</v>
      </c>
      <c r="D39" s="300">
        <v>7710.8689999999997</v>
      </c>
      <c r="E39" s="301">
        <v>92.155945783742894</v>
      </c>
      <c r="F39" s="302">
        <v>93.836724657166201</v>
      </c>
      <c r="G39" s="303">
        <v>93.780791762899895</v>
      </c>
      <c r="H39" s="84"/>
      <c r="I39" s="84"/>
      <c r="J39" s="84"/>
      <c r="K39" s="84"/>
      <c r="L39" s="84"/>
      <c r="M39" s="84"/>
    </row>
    <row r="40" spans="1:13" x14ac:dyDescent="0.3">
      <c r="A40" s="297">
        <v>44105</v>
      </c>
      <c r="B40" s="298">
        <v>261.10300000000001</v>
      </c>
      <c r="C40" s="299">
        <v>7644.2910000000002</v>
      </c>
      <c r="D40" s="300">
        <v>7905.3940000000002</v>
      </c>
      <c r="E40" s="301">
        <v>92.180480500032601</v>
      </c>
      <c r="F40" s="302">
        <v>94.020073280831397</v>
      </c>
      <c r="G40" s="303">
        <v>93.959314361814194</v>
      </c>
      <c r="H40" s="84"/>
      <c r="I40" s="84"/>
      <c r="J40" s="84"/>
      <c r="K40" s="84"/>
      <c r="L40" s="84"/>
      <c r="M40" s="84"/>
    </row>
    <row r="41" spans="1:13" x14ac:dyDescent="0.3">
      <c r="A41" s="297">
        <v>44136</v>
      </c>
      <c r="B41" s="321">
        <v>264.714</v>
      </c>
      <c r="C41" s="322">
        <v>7831.6949999999997</v>
      </c>
      <c r="D41" s="300">
        <v>8096.4089999999997</v>
      </c>
      <c r="E41" s="301">
        <v>92.272414757058598</v>
      </c>
      <c r="F41" s="323">
        <v>94.192151252059702</v>
      </c>
      <c r="G41" s="303">
        <v>94.129385015010996</v>
      </c>
      <c r="H41" s="84"/>
      <c r="I41" s="84"/>
      <c r="J41" s="84"/>
      <c r="K41" s="84"/>
      <c r="L41" s="84"/>
      <c r="M41" s="84"/>
    </row>
    <row r="42" spans="1:13" x14ac:dyDescent="0.3">
      <c r="A42" s="304">
        <v>44166</v>
      </c>
      <c r="B42" s="324">
        <v>267.21600000000001</v>
      </c>
      <c r="C42" s="325">
        <v>7979.7489999999998</v>
      </c>
      <c r="D42" s="326">
        <v>8246.9650000000001</v>
      </c>
      <c r="E42" s="327">
        <v>92.4009041374768</v>
      </c>
      <c r="F42" s="328">
        <v>94.341250583195006</v>
      </c>
      <c r="G42" s="329">
        <v>94.278379985849298</v>
      </c>
      <c r="H42" s="84"/>
      <c r="I42" s="84"/>
      <c r="J42" s="84"/>
      <c r="K42" s="84"/>
      <c r="L42" s="84"/>
      <c r="M42" s="84"/>
    </row>
    <row r="43" spans="1:13" ht="12.9" customHeight="1" x14ac:dyDescent="0.3">
      <c r="A43" s="297">
        <v>44197</v>
      </c>
      <c r="B43" s="298">
        <v>269.20100000000002</v>
      </c>
      <c r="C43" s="299">
        <v>8155.3980000000001</v>
      </c>
      <c r="D43" s="300">
        <v>8424.5990000000002</v>
      </c>
      <c r="E43" s="301">
        <v>92.465109713559798</v>
      </c>
      <c r="F43" s="302">
        <v>94.503836600004092</v>
      </c>
      <c r="G43" s="303">
        <v>94.438690791098807</v>
      </c>
      <c r="H43" s="84"/>
      <c r="I43" s="84"/>
      <c r="J43" s="84"/>
      <c r="K43" s="84"/>
      <c r="L43" s="84"/>
      <c r="M43" s="84"/>
    </row>
    <row r="44" spans="1:13" x14ac:dyDescent="0.3">
      <c r="A44" s="297">
        <v>44228</v>
      </c>
      <c r="B44" s="298">
        <v>269.887</v>
      </c>
      <c r="C44" s="299">
        <v>8324.9680000000008</v>
      </c>
      <c r="D44" s="300">
        <v>8594.8549999999996</v>
      </c>
      <c r="E44" s="301">
        <v>92.595419564484402</v>
      </c>
      <c r="F44" s="302">
        <v>94.654970445532001</v>
      </c>
      <c r="G44" s="303">
        <v>94.590298498345803</v>
      </c>
      <c r="H44" s="84"/>
      <c r="I44" s="84"/>
      <c r="J44" s="84"/>
      <c r="K44" s="84"/>
      <c r="L44" s="84"/>
      <c r="M44" s="84"/>
    </row>
    <row r="45" spans="1:13" x14ac:dyDescent="0.3">
      <c r="A45" s="297">
        <v>44256</v>
      </c>
      <c r="B45" s="298">
        <v>272.05599999999998</v>
      </c>
      <c r="C45" s="299">
        <v>8477.85</v>
      </c>
      <c r="D45" s="300">
        <v>8749.9060000000009</v>
      </c>
      <c r="E45" s="301">
        <v>92.486105801746703</v>
      </c>
      <c r="F45" s="302">
        <v>94.785352418360802</v>
      </c>
      <c r="G45" s="303">
        <v>94.713863211787597</v>
      </c>
      <c r="H45" s="84"/>
      <c r="I45" s="84"/>
      <c r="J45" s="84"/>
      <c r="K45" s="84"/>
      <c r="L45" s="84"/>
      <c r="M45" s="84"/>
    </row>
    <row r="46" spans="1:13" x14ac:dyDescent="0.3">
      <c r="A46" s="297">
        <v>44287</v>
      </c>
      <c r="B46" s="298">
        <v>238.179</v>
      </c>
      <c r="C46" s="299">
        <v>5927.9849999999997</v>
      </c>
      <c r="D46" s="300">
        <v>6166.1639999999998</v>
      </c>
      <c r="E46" s="301">
        <v>91.384630886853998</v>
      </c>
      <c r="F46" s="302">
        <v>92.574137755071888</v>
      </c>
      <c r="G46" s="303">
        <v>92.528190946591806</v>
      </c>
      <c r="H46" s="84"/>
      <c r="I46" s="84"/>
      <c r="J46" s="84"/>
      <c r="K46" s="84"/>
      <c r="L46" s="84"/>
      <c r="M46" s="84"/>
    </row>
    <row r="47" spans="1:13" x14ac:dyDescent="0.3">
      <c r="A47" s="297">
        <v>44317</v>
      </c>
      <c r="B47" s="321">
        <v>208.101</v>
      </c>
      <c r="C47" s="322">
        <v>5974.143</v>
      </c>
      <c r="D47" s="300">
        <v>6182.2439999999997</v>
      </c>
      <c r="E47" s="301">
        <v>90.1408450704225</v>
      </c>
      <c r="F47" s="323">
        <v>92.7729048333794</v>
      </c>
      <c r="G47" s="303">
        <v>92.684306863333106</v>
      </c>
      <c r="H47" s="84"/>
      <c r="I47" s="84"/>
      <c r="J47" s="84"/>
      <c r="K47" s="84"/>
      <c r="L47" s="84"/>
      <c r="M47" s="84"/>
    </row>
    <row r="48" spans="1:13" x14ac:dyDescent="0.3">
      <c r="A48" s="304">
        <v>44348</v>
      </c>
      <c r="B48" s="324">
        <v>203.30199999999999</v>
      </c>
      <c r="C48" s="325">
        <v>5573.8810000000003</v>
      </c>
      <c r="D48" s="326">
        <v>5777.183</v>
      </c>
      <c r="E48" s="327">
        <v>89.818103117529603</v>
      </c>
      <c r="F48" s="328">
        <v>92.281195095482005</v>
      </c>
      <c r="G48" s="329">
        <v>92.194517639479301</v>
      </c>
      <c r="H48" s="84"/>
      <c r="I48" s="84"/>
      <c r="J48" s="84"/>
      <c r="K48" s="84"/>
      <c r="L48" s="84"/>
      <c r="M48" s="84"/>
    </row>
    <row r="49" spans="1:13" ht="12.9" customHeight="1" x14ac:dyDescent="0.3">
      <c r="A49" s="297">
        <v>44378</v>
      </c>
      <c r="B49" s="298">
        <v>202.828</v>
      </c>
      <c r="C49" s="299">
        <v>5484.085</v>
      </c>
      <c r="D49" s="300">
        <v>5686.9129999999996</v>
      </c>
      <c r="E49" s="301">
        <v>89.773108249354109</v>
      </c>
      <c r="F49" s="302">
        <v>92.182670399893496</v>
      </c>
      <c r="G49" s="303">
        <v>92.096731565965598</v>
      </c>
      <c r="H49" s="84"/>
      <c r="I49" s="84"/>
      <c r="J49" s="84"/>
      <c r="K49" s="84"/>
      <c r="L49" s="84"/>
      <c r="M49" s="84"/>
    </row>
    <row r="50" spans="1:13" x14ac:dyDescent="0.3">
      <c r="A50" s="297">
        <v>44409</v>
      </c>
      <c r="B50" s="298">
        <v>202.202</v>
      </c>
      <c r="C50" s="299">
        <v>5489.1530000000002</v>
      </c>
      <c r="D50" s="300">
        <v>5691.3549999999996</v>
      </c>
      <c r="E50" s="301">
        <v>89.681110968239693</v>
      </c>
      <c r="F50" s="302">
        <v>92.211712808879597</v>
      </c>
      <c r="G50" s="303">
        <v>92.121805791415198</v>
      </c>
      <c r="H50" s="84"/>
      <c r="I50" s="84"/>
      <c r="J50" s="84"/>
      <c r="K50" s="84"/>
      <c r="L50" s="84"/>
      <c r="M50" s="84"/>
    </row>
    <row r="51" spans="1:13" x14ac:dyDescent="0.3">
      <c r="A51" s="297">
        <v>44440</v>
      </c>
      <c r="B51" s="298">
        <v>203.00399999999999</v>
      </c>
      <c r="C51" s="299">
        <v>5546.5169999999998</v>
      </c>
      <c r="D51" s="300">
        <v>5749.5209999999997</v>
      </c>
      <c r="E51" s="301">
        <v>89.680498906425498</v>
      </c>
      <c r="F51" s="302">
        <v>92.335730693694799</v>
      </c>
      <c r="G51" s="303">
        <v>92.241979810144201</v>
      </c>
      <c r="H51" s="84"/>
      <c r="I51" s="84"/>
      <c r="J51" s="84"/>
      <c r="K51" s="84"/>
      <c r="L51" s="84"/>
      <c r="M51" s="84"/>
    </row>
    <row r="52" spans="1:13" x14ac:dyDescent="0.3">
      <c r="A52" s="297">
        <v>44470</v>
      </c>
      <c r="B52" s="298">
        <v>202.017</v>
      </c>
      <c r="C52" s="299">
        <v>5612.5389999999998</v>
      </c>
      <c r="D52" s="300">
        <v>5814.5559999999996</v>
      </c>
      <c r="E52" s="301">
        <v>89.599390150333903</v>
      </c>
      <c r="F52" s="302">
        <v>92.476114642588698</v>
      </c>
      <c r="G52" s="303">
        <v>92.376167672991699</v>
      </c>
      <c r="H52" s="84"/>
      <c r="I52" s="84"/>
      <c r="J52" s="84"/>
      <c r="K52" s="84"/>
      <c r="L52" s="84"/>
      <c r="M52" s="84"/>
    </row>
    <row r="53" spans="1:13" x14ac:dyDescent="0.3">
      <c r="A53" s="297">
        <v>44501</v>
      </c>
      <c r="B53" s="321">
        <v>201.54900000000001</v>
      </c>
      <c r="C53" s="322">
        <v>5668.0709999999999</v>
      </c>
      <c r="D53" s="300">
        <v>5869.62</v>
      </c>
      <c r="E53" s="301">
        <v>89.548447275848602</v>
      </c>
      <c r="F53" s="323">
        <v>92.555721338000197</v>
      </c>
      <c r="G53" s="303">
        <v>92.452458591868009</v>
      </c>
      <c r="H53" s="84"/>
      <c r="I53" s="84"/>
      <c r="J53" s="84"/>
      <c r="K53" s="84"/>
      <c r="L53" s="84"/>
      <c r="M53" s="84"/>
    </row>
    <row r="54" spans="1:13" x14ac:dyDescent="0.3">
      <c r="A54" s="304">
        <v>44531</v>
      </c>
      <c r="B54" s="324">
        <v>198.499</v>
      </c>
      <c r="C54" s="325">
        <v>5594.19</v>
      </c>
      <c r="D54" s="326">
        <v>5792.6890000000003</v>
      </c>
      <c r="E54" s="327">
        <v>89.395916352223409</v>
      </c>
      <c r="F54" s="328">
        <v>92.498002391767201</v>
      </c>
      <c r="G54" s="329">
        <v>92.391702713541207</v>
      </c>
      <c r="H54" s="84"/>
      <c r="I54" s="84"/>
      <c r="J54" s="84"/>
      <c r="K54" s="84"/>
      <c r="L54" s="84"/>
      <c r="M54" s="84"/>
    </row>
    <row r="55" spans="1:13" ht="12.9" customHeight="1" x14ac:dyDescent="0.3">
      <c r="A55" s="297">
        <v>44562</v>
      </c>
      <c r="B55" s="298">
        <v>197.55500000000001</v>
      </c>
      <c r="C55" s="299">
        <v>5726.8220000000001</v>
      </c>
      <c r="D55" s="300">
        <v>5924.3770000000004</v>
      </c>
      <c r="E55" s="301">
        <v>89.296145377236698</v>
      </c>
      <c r="F55" s="302">
        <v>92.69638553459491</v>
      </c>
      <c r="G55" s="303">
        <v>92.583000710454399</v>
      </c>
      <c r="H55" s="84"/>
      <c r="I55" s="84"/>
      <c r="J55" s="84"/>
      <c r="K55" s="84"/>
      <c r="L55" s="84"/>
      <c r="M55" s="84"/>
    </row>
    <row r="56" spans="1:13" x14ac:dyDescent="0.3">
      <c r="A56" s="297">
        <v>44593</v>
      </c>
      <c r="B56" s="298">
        <v>196.48400000000001</v>
      </c>
      <c r="C56" s="299">
        <v>5785.165</v>
      </c>
      <c r="D56" s="300">
        <v>5981.6490000000003</v>
      </c>
      <c r="E56" s="301">
        <v>89.218969483520311</v>
      </c>
      <c r="F56" s="302">
        <v>92.8676537315703</v>
      </c>
      <c r="G56" s="303">
        <v>92.747802487240605</v>
      </c>
      <c r="H56" s="84"/>
      <c r="I56" s="84"/>
      <c r="J56" s="84"/>
      <c r="K56" s="84"/>
      <c r="L56" s="84"/>
      <c r="M56" s="84"/>
    </row>
    <row r="57" spans="1:13" x14ac:dyDescent="0.3">
      <c r="A57" s="297">
        <v>44621</v>
      </c>
      <c r="B57" s="298">
        <v>195.858</v>
      </c>
      <c r="C57" s="299">
        <v>5903.43</v>
      </c>
      <c r="D57" s="300">
        <v>6099.2879999999996</v>
      </c>
      <c r="E57" s="301">
        <v>89.127837514934299</v>
      </c>
      <c r="F57" s="302">
        <v>93.041774019510697</v>
      </c>
      <c r="G57" s="303">
        <v>92.916091189660193</v>
      </c>
      <c r="H57" s="84"/>
      <c r="I57" s="84"/>
      <c r="J57" s="84"/>
      <c r="K57" s="84"/>
      <c r="L57" s="84"/>
      <c r="M57" s="84"/>
    </row>
    <row r="58" spans="1:13" x14ac:dyDescent="0.3">
      <c r="A58" s="297">
        <v>44652</v>
      </c>
      <c r="B58" s="298">
        <v>194.23599999999999</v>
      </c>
      <c r="C58" s="299">
        <v>5920.7370000000001</v>
      </c>
      <c r="D58" s="300">
        <v>6114.973</v>
      </c>
      <c r="E58" s="301">
        <v>88.994831030293</v>
      </c>
      <c r="F58" s="302">
        <v>93.102277638746699</v>
      </c>
      <c r="G58" s="303">
        <v>92.971808706269002</v>
      </c>
      <c r="H58" s="84"/>
      <c r="I58" s="84"/>
      <c r="J58" s="84"/>
      <c r="K58" s="84"/>
      <c r="L58" s="84"/>
      <c r="M58" s="84"/>
    </row>
    <row r="59" spans="1:13" x14ac:dyDescent="0.3">
      <c r="A59" s="297">
        <v>44682</v>
      </c>
      <c r="B59" s="321">
        <v>193.53399999999999</v>
      </c>
      <c r="C59" s="322">
        <v>5997.0050000000001</v>
      </c>
      <c r="D59" s="300">
        <v>6190.5389999999998</v>
      </c>
      <c r="E59" s="301">
        <v>88.888257360463797</v>
      </c>
      <c r="F59" s="323">
        <v>93.182163429912094</v>
      </c>
      <c r="G59" s="303">
        <v>93.047923613759593</v>
      </c>
      <c r="H59" s="84"/>
      <c r="I59" s="84"/>
      <c r="J59" s="84"/>
      <c r="K59" s="84"/>
      <c r="L59" s="84"/>
      <c r="M59" s="84"/>
    </row>
    <row r="60" spans="1:13" x14ac:dyDescent="0.3">
      <c r="A60" s="304">
        <v>44713</v>
      </c>
      <c r="B60" s="324">
        <v>194.65700000000001</v>
      </c>
      <c r="C60" s="325">
        <v>6145.1559999999999</v>
      </c>
      <c r="D60" s="326">
        <v>6339.8130000000001</v>
      </c>
      <c r="E60" s="327">
        <v>88.875303739398007</v>
      </c>
      <c r="F60" s="328">
        <v>93.361974862802498</v>
      </c>
      <c r="G60" s="329">
        <v>93.224216550235795</v>
      </c>
      <c r="H60" s="84"/>
      <c r="I60" s="84"/>
      <c r="J60" s="84"/>
      <c r="K60" s="84"/>
      <c r="L60" s="84"/>
      <c r="M60" s="84"/>
    </row>
    <row r="61" spans="1:13" ht="12.9" customHeight="1" x14ac:dyDescent="0.3">
      <c r="A61" s="297">
        <v>44743</v>
      </c>
      <c r="B61" s="298">
        <v>194.60300000000001</v>
      </c>
      <c r="C61" s="299">
        <v>6204.6660000000002</v>
      </c>
      <c r="D61" s="300">
        <v>6399.2690000000002</v>
      </c>
      <c r="E61" s="301">
        <v>88.799761565854595</v>
      </c>
      <c r="F61" s="302">
        <v>93.443160357060293</v>
      </c>
      <c r="G61" s="303">
        <v>93.301953707525001</v>
      </c>
      <c r="H61" s="84"/>
      <c r="I61" s="84"/>
      <c r="J61" s="84"/>
      <c r="K61" s="84"/>
      <c r="L61" s="84"/>
      <c r="M61" s="84"/>
    </row>
    <row r="62" spans="1:13" x14ac:dyDescent="0.3">
      <c r="A62" s="297">
        <v>44774</v>
      </c>
      <c r="B62" s="298">
        <v>195.495</v>
      </c>
      <c r="C62" s="299">
        <v>6312.6959999999999</v>
      </c>
      <c r="D62" s="300">
        <v>6508.1909999999998</v>
      </c>
      <c r="E62" s="301">
        <v>88.770045269700006</v>
      </c>
      <c r="F62" s="302">
        <v>93.574726234242902</v>
      </c>
      <c r="G62" s="303">
        <v>93.430401781385996</v>
      </c>
      <c r="H62" s="84"/>
      <c r="I62" s="84"/>
      <c r="J62" s="84"/>
      <c r="K62" s="84"/>
      <c r="L62" s="84"/>
      <c r="M62" s="84"/>
    </row>
    <row r="63" spans="1:13" x14ac:dyDescent="0.3">
      <c r="A63" s="297">
        <v>44805</v>
      </c>
      <c r="B63" s="298">
        <v>198.833</v>
      </c>
      <c r="C63" s="299">
        <v>6324.7550000000001</v>
      </c>
      <c r="D63" s="300">
        <v>6523.5879999999997</v>
      </c>
      <c r="E63" s="301">
        <v>88.928397197648295</v>
      </c>
      <c r="F63" s="302">
        <v>93.727488258438498</v>
      </c>
      <c r="G63" s="303">
        <v>93.581216349039792</v>
      </c>
      <c r="H63" s="84"/>
      <c r="I63" s="84"/>
      <c r="J63" s="84"/>
      <c r="K63" s="84"/>
      <c r="L63" s="84"/>
      <c r="M63" s="84"/>
    </row>
    <row r="64" spans="1:13" x14ac:dyDescent="0.3">
      <c r="A64" s="297">
        <v>44835</v>
      </c>
      <c r="B64" s="298">
        <v>202.91800000000001</v>
      </c>
      <c r="C64" s="299">
        <v>6534.6260000000002</v>
      </c>
      <c r="D64" s="300">
        <v>6737.5439999999999</v>
      </c>
      <c r="E64" s="301">
        <v>89.112843611705188</v>
      </c>
      <c r="F64" s="302">
        <v>94.139970673149492</v>
      </c>
      <c r="G64" s="303">
        <v>93.988566160013193</v>
      </c>
      <c r="H64" s="84"/>
      <c r="I64" s="84"/>
      <c r="J64" s="84"/>
      <c r="K64" s="84"/>
      <c r="L64" s="84"/>
      <c r="M64" s="84"/>
    </row>
    <row r="65" spans="1:13" x14ac:dyDescent="0.3">
      <c r="A65" s="297">
        <v>44866</v>
      </c>
      <c r="B65" s="321">
        <v>204.339</v>
      </c>
      <c r="C65" s="322">
        <v>6648.9859999999999</v>
      </c>
      <c r="D65" s="300">
        <v>6853.3249999999998</v>
      </c>
      <c r="E65" s="301">
        <v>89.192958759708091</v>
      </c>
      <c r="F65" s="323">
        <v>94.201025539834205</v>
      </c>
      <c r="G65" s="303">
        <v>94.051704829407598</v>
      </c>
      <c r="H65" s="84"/>
      <c r="I65" s="84"/>
      <c r="J65" s="84"/>
      <c r="K65" s="84"/>
      <c r="L65" s="84"/>
      <c r="M65" s="84"/>
    </row>
    <row r="66" spans="1:13" x14ac:dyDescent="0.3">
      <c r="A66" s="304">
        <v>44896</v>
      </c>
      <c r="B66" s="324">
        <v>203.54599999999999</v>
      </c>
      <c r="C66" s="325">
        <v>6485.67</v>
      </c>
      <c r="D66" s="326">
        <v>6689.2160000000003</v>
      </c>
      <c r="E66" s="327">
        <v>89.11449991648081</v>
      </c>
      <c r="F66" s="328">
        <v>94.183422838349799</v>
      </c>
      <c r="G66" s="329">
        <v>94.029180699202996</v>
      </c>
      <c r="H66" s="84"/>
      <c r="I66" s="84"/>
      <c r="J66" s="84"/>
      <c r="K66" s="84"/>
      <c r="L66" s="84"/>
      <c r="M66" s="84"/>
    </row>
    <row r="67" spans="1:13" ht="12.9" customHeight="1" x14ac:dyDescent="0.3">
      <c r="A67" s="297">
        <v>44927</v>
      </c>
      <c r="B67" s="298">
        <v>202.595</v>
      </c>
      <c r="C67" s="299">
        <v>6433.8040000000001</v>
      </c>
      <c r="D67" s="300">
        <v>6636.3990000000003</v>
      </c>
      <c r="E67" s="301">
        <v>89.128063377674707</v>
      </c>
      <c r="F67" s="302">
        <v>95.484071320792495</v>
      </c>
      <c r="G67" s="303">
        <v>95.2900360572051</v>
      </c>
      <c r="H67" s="84"/>
      <c r="I67" s="84"/>
      <c r="J67" s="84"/>
      <c r="K67" s="84"/>
      <c r="L67" s="84"/>
      <c r="M67" s="84"/>
    </row>
    <row r="68" spans="1:13" x14ac:dyDescent="0.3">
      <c r="A68" s="297">
        <v>44958</v>
      </c>
      <c r="B68" s="298">
        <v>203.47300000000001</v>
      </c>
      <c r="C68" s="299">
        <v>6516.4139999999998</v>
      </c>
      <c r="D68" s="300">
        <v>6719.8869999999997</v>
      </c>
      <c r="E68" s="301">
        <v>89.139591002245993</v>
      </c>
      <c r="F68" s="302">
        <v>95.494239623203796</v>
      </c>
      <c r="G68" s="303">
        <v>95.301825759867697</v>
      </c>
      <c r="H68" s="84"/>
      <c r="I68" s="84"/>
      <c r="J68" s="84"/>
      <c r="K68" s="84"/>
      <c r="L68" s="84"/>
      <c r="M68" s="84"/>
    </row>
    <row r="69" spans="1:13" x14ac:dyDescent="0.3">
      <c r="A69" s="297">
        <v>44986</v>
      </c>
      <c r="B69" s="298">
        <v>187.202</v>
      </c>
      <c r="C69" s="299">
        <v>6518.82</v>
      </c>
      <c r="D69" s="300">
        <v>6706.0219999999999</v>
      </c>
      <c r="E69" s="301">
        <v>88.312624865119005</v>
      </c>
      <c r="F69" s="302">
        <v>95.513298419039003</v>
      </c>
      <c r="G69" s="303">
        <v>95.312287970424208</v>
      </c>
      <c r="H69" s="84"/>
      <c r="I69" s="84"/>
      <c r="J69" s="84"/>
      <c r="K69" s="84"/>
      <c r="L69" s="84"/>
      <c r="M69" s="84"/>
    </row>
    <row r="70" spans="1:13" x14ac:dyDescent="0.3">
      <c r="A70" s="297">
        <v>45017</v>
      </c>
      <c r="B70" s="298">
        <v>188.63900000000001</v>
      </c>
      <c r="C70" s="299">
        <v>6527.3</v>
      </c>
      <c r="D70" s="300">
        <v>6715.9390000000003</v>
      </c>
      <c r="E70" s="301">
        <v>88.411728221629701</v>
      </c>
      <c r="F70" s="302">
        <v>95.541877958727198</v>
      </c>
      <c r="G70" s="303">
        <v>95.341604502363694</v>
      </c>
      <c r="H70" s="84"/>
      <c r="I70" s="84"/>
      <c r="J70" s="84"/>
      <c r="K70" s="84"/>
      <c r="L70" s="84"/>
      <c r="M70" s="84"/>
    </row>
    <row r="71" spans="1:13" x14ac:dyDescent="0.3">
      <c r="A71" s="297">
        <v>45047</v>
      </c>
      <c r="B71" s="321">
        <v>190.916</v>
      </c>
      <c r="C71" s="322">
        <v>6535.87</v>
      </c>
      <c r="D71" s="300">
        <v>6726.7860000000001</v>
      </c>
      <c r="E71" s="301">
        <v>88.548366821010305</v>
      </c>
      <c r="F71" s="323">
        <v>95.562166934164807</v>
      </c>
      <c r="G71" s="303">
        <v>95.3631050549252</v>
      </c>
      <c r="H71" s="84"/>
      <c r="I71" s="84"/>
      <c r="J71" s="84"/>
      <c r="K71" s="84"/>
      <c r="L71" s="84"/>
      <c r="M71" s="84"/>
    </row>
    <row r="72" spans="1:13" x14ac:dyDescent="0.3">
      <c r="A72" s="304">
        <v>45078</v>
      </c>
      <c r="B72" s="324">
        <v>192.99</v>
      </c>
      <c r="C72" s="325">
        <v>6562.38</v>
      </c>
      <c r="D72" s="326">
        <v>6755.37</v>
      </c>
      <c r="E72" s="327">
        <v>88.6683247836676</v>
      </c>
      <c r="F72" s="328">
        <v>95.849539343957503</v>
      </c>
      <c r="G72" s="329">
        <v>95.644383653301006</v>
      </c>
      <c r="H72" s="84"/>
      <c r="I72" s="84"/>
      <c r="J72" s="84"/>
      <c r="K72" s="84"/>
      <c r="L72" s="84"/>
      <c r="M72" s="84"/>
    </row>
    <row r="73" spans="1:13" x14ac:dyDescent="0.3">
      <c r="A73" s="85"/>
      <c r="B73" s="83"/>
      <c r="C73" s="86"/>
      <c r="D73" s="86"/>
      <c r="E73" s="58"/>
      <c r="F73" s="55"/>
      <c r="G73" s="55"/>
      <c r="H73" s="84"/>
      <c r="I73" s="84"/>
      <c r="J73" s="84"/>
      <c r="K73" s="84"/>
      <c r="L73" s="84"/>
      <c r="M73" s="84"/>
    </row>
    <row r="74" spans="1:13" ht="13" customHeight="1" x14ac:dyDescent="0.3">
      <c r="A74" s="87" t="s">
        <v>159</v>
      </c>
      <c r="H74" s="84"/>
      <c r="I74" s="84"/>
      <c r="J74" s="84"/>
      <c r="K74" s="84"/>
      <c r="L74" s="84"/>
      <c r="M74" s="84"/>
    </row>
    <row r="76" spans="1:13" x14ac:dyDescent="0.3">
      <c r="G76" s="34"/>
    </row>
    <row r="77" spans="1:13" x14ac:dyDescent="0.3">
      <c r="G77" s="57"/>
    </row>
    <row r="78" spans="1:13" ht="21.9" customHeight="1" x14ac:dyDescent="0.3">
      <c r="G78" s="57"/>
    </row>
    <row r="79" spans="1:13" x14ac:dyDescent="0.3">
      <c r="G79" s="57"/>
    </row>
    <row r="80" spans="1:13" x14ac:dyDescent="0.3">
      <c r="G80" s="57"/>
    </row>
    <row r="81" spans="7:7" x14ac:dyDescent="0.3">
      <c r="G81" s="57"/>
    </row>
    <row r="82" spans="7:7" x14ac:dyDescent="0.3">
      <c r="G82" s="57"/>
    </row>
    <row r="83" spans="7:7" x14ac:dyDescent="0.3">
      <c r="G83" s="57"/>
    </row>
    <row r="84" spans="7:7" x14ac:dyDescent="0.3">
      <c r="G84" s="57"/>
    </row>
    <row r="85" spans="7:7" x14ac:dyDescent="0.3">
      <c r="G85" s="57"/>
    </row>
    <row r="86" spans="7:7" x14ac:dyDescent="0.3">
      <c r="G86" s="88"/>
    </row>
  </sheetData>
  <mergeCells count="4">
    <mergeCell ref="A1:G1"/>
    <mergeCell ref="A2:G2"/>
    <mergeCell ref="B5:D5"/>
    <mergeCell ref="E5:G5"/>
  </mergeCells>
  <printOptions horizontalCentered="1"/>
  <pageMargins left="0.95" right="0.95" top="0.75" bottom="0.75" header="0.3" footer="0.3"/>
  <pageSetup scale="71"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5E735-D0A6-42C7-89C5-553DBC5B5B1D}">
  <sheetPr>
    <pageSetUpPr fitToPage="1"/>
  </sheetPr>
  <dimension ref="A1:J72"/>
  <sheetViews>
    <sheetView topLeftCell="C43" zoomScale="85" zoomScaleNormal="85" zoomScaleSheetLayoutView="100" workbookViewId="0"/>
  </sheetViews>
  <sheetFormatPr defaultColWidth="9.08984375" defaultRowHeight="14" x14ac:dyDescent="0.3"/>
  <cols>
    <col min="1" max="1" width="2.36328125" style="141" customWidth="1"/>
    <col min="2" max="2" width="29.453125" style="141" customWidth="1"/>
    <col min="3" max="4" width="33.81640625" style="141" customWidth="1"/>
    <col min="5" max="6" width="18.90625" style="141" customWidth="1"/>
    <col min="7" max="7" width="23.08984375" style="141" customWidth="1"/>
    <col min="8" max="16384" width="9.08984375" style="141"/>
  </cols>
  <sheetData>
    <row r="1" spans="2:10" ht="18" x14ac:dyDescent="0.4">
      <c r="B1" s="439" t="s">
        <v>178</v>
      </c>
      <c r="C1" s="440"/>
      <c r="D1" s="440"/>
      <c r="E1" s="440"/>
      <c r="F1" s="374"/>
    </row>
    <row r="2" spans="2:10" ht="20.5" x14ac:dyDescent="0.4">
      <c r="B2" s="441" t="s">
        <v>179</v>
      </c>
      <c r="C2" s="440"/>
      <c r="D2" s="440"/>
      <c r="E2" s="440"/>
      <c r="F2" s="374"/>
    </row>
    <row r="3" spans="2:10" ht="15.5" x14ac:dyDescent="0.35">
      <c r="B3" s="442" t="s">
        <v>11</v>
      </c>
      <c r="C3" s="443"/>
      <c r="D3" s="443"/>
      <c r="E3" s="443"/>
      <c r="F3" s="375"/>
    </row>
    <row r="4" spans="2:10" ht="14.5" thickBot="1" x14ac:dyDescent="0.35"/>
    <row r="5" spans="2:10" ht="77.25" customHeight="1" x14ac:dyDescent="0.3">
      <c r="B5" s="330" t="s">
        <v>34</v>
      </c>
      <c r="C5" s="331" t="s">
        <v>186</v>
      </c>
      <c r="D5" s="331" t="s">
        <v>187</v>
      </c>
      <c r="E5" s="332" t="s">
        <v>8</v>
      </c>
      <c r="F5" s="379"/>
    </row>
    <row r="6" spans="2:10" ht="15.5" x14ac:dyDescent="0.35">
      <c r="B6" s="333" t="s">
        <v>35</v>
      </c>
      <c r="C6" s="381">
        <v>0</v>
      </c>
      <c r="D6" s="381">
        <v>3.5150000000000001</v>
      </c>
      <c r="E6" s="334">
        <f>SUM(C6+D6)</f>
        <v>3.5150000000000001</v>
      </c>
      <c r="F6" s="380"/>
      <c r="I6" s="142"/>
      <c r="J6" s="143"/>
    </row>
    <row r="7" spans="2:10" ht="15.5" x14ac:dyDescent="0.35">
      <c r="B7" s="335" t="s">
        <v>36</v>
      </c>
      <c r="C7" s="382">
        <v>0</v>
      </c>
      <c r="D7" s="382">
        <v>8.3000000000000004E-2</v>
      </c>
      <c r="E7" s="336">
        <f t="shared" ref="E7:E62" si="0">SUM(C7+D7)</f>
        <v>8.3000000000000004E-2</v>
      </c>
      <c r="F7" s="380"/>
      <c r="I7" s="142"/>
      <c r="J7" s="143"/>
    </row>
    <row r="8" spans="2:10" ht="15.5" x14ac:dyDescent="0.35">
      <c r="B8" s="335" t="s">
        <v>37</v>
      </c>
      <c r="C8" s="382">
        <v>0</v>
      </c>
      <c r="D8" s="382">
        <v>1.103</v>
      </c>
      <c r="E8" s="336">
        <f t="shared" si="0"/>
        <v>1.103</v>
      </c>
      <c r="F8" s="380"/>
      <c r="I8" s="142"/>
      <c r="J8" s="143"/>
    </row>
    <row r="9" spans="2:10" ht="15.5" x14ac:dyDescent="0.35">
      <c r="B9" s="335" t="s">
        <v>38</v>
      </c>
      <c r="C9" s="382">
        <v>0</v>
      </c>
      <c r="D9" s="382">
        <v>3.4980000000000002</v>
      </c>
      <c r="E9" s="336">
        <f t="shared" si="0"/>
        <v>3.4980000000000002</v>
      </c>
      <c r="F9" s="380"/>
      <c r="I9" s="142"/>
      <c r="J9" s="143"/>
    </row>
    <row r="10" spans="2:10" ht="15.5" x14ac:dyDescent="0.35">
      <c r="B10" s="337" t="s">
        <v>39</v>
      </c>
      <c r="C10" s="383">
        <v>0</v>
      </c>
      <c r="D10" s="383">
        <v>1.895</v>
      </c>
      <c r="E10" s="338">
        <f t="shared" si="0"/>
        <v>1.895</v>
      </c>
      <c r="F10" s="380"/>
      <c r="I10" s="142"/>
      <c r="J10" s="143"/>
    </row>
    <row r="11" spans="2:10" ht="15.5" x14ac:dyDescent="0.35">
      <c r="B11" s="335" t="s">
        <v>40</v>
      </c>
      <c r="C11" s="382">
        <v>432.90600000000001</v>
      </c>
      <c r="D11" s="382">
        <v>0.14599999999999999</v>
      </c>
      <c r="E11" s="336">
        <f t="shared" si="0"/>
        <v>433.05200000000002</v>
      </c>
      <c r="F11" s="380"/>
      <c r="I11" s="142"/>
      <c r="J11" s="143"/>
    </row>
    <row r="12" spans="2:10" ht="15.5" x14ac:dyDescent="0.35">
      <c r="B12" s="335" t="s">
        <v>41</v>
      </c>
      <c r="C12" s="382">
        <v>0</v>
      </c>
      <c r="D12" s="382">
        <v>0.90100000000000002</v>
      </c>
      <c r="E12" s="336">
        <f t="shared" si="0"/>
        <v>0.90100000000000002</v>
      </c>
      <c r="F12" s="380"/>
      <c r="I12" s="142"/>
      <c r="J12" s="143"/>
    </row>
    <row r="13" spans="2:10" ht="15.5" x14ac:dyDescent="0.35">
      <c r="B13" s="335" t="s">
        <v>42</v>
      </c>
      <c r="C13" s="382">
        <v>0</v>
      </c>
      <c r="D13" s="382">
        <v>1.2110000000000001</v>
      </c>
      <c r="E13" s="336">
        <f t="shared" si="0"/>
        <v>1.2110000000000001</v>
      </c>
      <c r="F13" s="380"/>
      <c r="I13" s="142"/>
      <c r="J13" s="143"/>
    </row>
    <row r="14" spans="2:10" ht="15.5" x14ac:dyDescent="0.35">
      <c r="B14" s="335" t="s">
        <v>43</v>
      </c>
      <c r="C14" s="382">
        <v>0</v>
      </c>
      <c r="D14" s="382">
        <v>0.29299999999999998</v>
      </c>
      <c r="E14" s="336">
        <f t="shared" si="0"/>
        <v>0.29299999999999998</v>
      </c>
      <c r="F14" s="380"/>
      <c r="I14" s="142"/>
      <c r="J14" s="143"/>
    </row>
    <row r="15" spans="2:10" ht="15.5" x14ac:dyDescent="0.35">
      <c r="B15" s="337" t="s">
        <v>44</v>
      </c>
      <c r="C15" s="383">
        <v>0</v>
      </c>
      <c r="D15" s="383">
        <v>0.35899999999999999</v>
      </c>
      <c r="E15" s="338">
        <f t="shared" si="0"/>
        <v>0.35899999999999999</v>
      </c>
      <c r="F15" s="380"/>
      <c r="I15" s="142"/>
      <c r="J15" s="143"/>
    </row>
    <row r="16" spans="2:10" ht="15.5" x14ac:dyDescent="0.35">
      <c r="B16" s="335" t="s">
        <v>45</v>
      </c>
      <c r="C16" s="382">
        <v>0</v>
      </c>
      <c r="D16" s="382">
        <v>2.8820000000000001</v>
      </c>
      <c r="E16" s="336">
        <f t="shared" si="0"/>
        <v>2.8820000000000001</v>
      </c>
      <c r="F16" s="380"/>
      <c r="I16" s="142"/>
      <c r="J16" s="143"/>
    </row>
    <row r="17" spans="2:10" ht="15.5" x14ac:dyDescent="0.35">
      <c r="B17" s="335" t="s">
        <v>46</v>
      </c>
      <c r="C17" s="382">
        <v>0</v>
      </c>
      <c r="D17" s="382">
        <v>8.7859999999999996</v>
      </c>
      <c r="E17" s="336">
        <f t="shared" si="0"/>
        <v>8.7859999999999996</v>
      </c>
      <c r="F17" s="380"/>
      <c r="I17" s="142"/>
      <c r="J17" s="143"/>
    </row>
    <row r="18" spans="2:10" ht="15.5" x14ac:dyDescent="0.35">
      <c r="B18" s="335" t="s">
        <v>47</v>
      </c>
      <c r="C18" s="382">
        <v>0</v>
      </c>
      <c r="D18" s="382">
        <v>0.26900000000000002</v>
      </c>
      <c r="E18" s="336">
        <f t="shared" si="0"/>
        <v>0.26900000000000002</v>
      </c>
      <c r="F18" s="380"/>
      <c r="I18" s="142"/>
      <c r="J18" s="143"/>
    </row>
    <row r="19" spans="2:10" ht="15.5" x14ac:dyDescent="0.35">
      <c r="B19" s="335" t="s">
        <v>48</v>
      </c>
      <c r="C19" s="382">
        <v>0</v>
      </c>
      <c r="D19" s="382">
        <v>0.378</v>
      </c>
      <c r="E19" s="336">
        <f t="shared" si="0"/>
        <v>0.378</v>
      </c>
      <c r="F19" s="380"/>
      <c r="I19" s="142"/>
      <c r="J19" s="143"/>
    </row>
    <row r="20" spans="2:10" ht="15.5" x14ac:dyDescent="0.35">
      <c r="B20" s="337" t="s">
        <v>49</v>
      </c>
      <c r="C20" s="383">
        <v>0</v>
      </c>
      <c r="D20" s="383">
        <v>0.39500000000000002</v>
      </c>
      <c r="E20" s="338">
        <f t="shared" si="0"/>
        <v>0.39500000000000002</v>
      </c>
      <c r="F20" s="380"/>
      <c r="I20" s="142"/>
      <c r="J20" s="143"/>
    </row>
    <row r="21" spans="2:10" ht="15.5" x14ac:dyDescent="0.35">
      <c r="B21" s="335" t="s">
        <v>50</v>
      </c>
      <c r="C21" s="382">
        <v>0</v>
      </c>
      <c r="D21" s="382">
        <v>3.2690000000000001</v>
      </c>
      <c r="E21" s="336">
        <f t="shared" si="0"/>
        <v>3.2690000000000001</v>
      </c>
      <c r="F21" s="380"/>
      <c r="I21" s="142"/>
      <c r="J21" s="143"/>
    </row>
    <row r="22" spans="2:10" ht="15.5" x14ac:dyDescent="0.35">
      <c r="B22" s="335" t="s">
        <v>51</v>
      </c>
      <c r="C22" s="382">
        <v>0</v>
      </c>
      <c r="D22" s="382">
        <v>2.7850000000000001</v>
      </c>
      <c r="E22" s="336">
        <f t="shared" si="0"/>
        <v>2.7850000000000001</v>
      </c>
      <c r="F22" s="380"/>
      <c r="I22" s="142"/>
      <c r="J22" s="143"/>
    </row>
    <row r="23" spans="2:10" ht="15.5" x14ac:dyDescent="0.35">
      <c r="B23" s="335" t="s">
        <v>52</v>
      </c>
      <c r="C23" s="382">
        <v>0</v>
      </c>
      <c r="D23" s="382">
        <v>1.1859999999999999</v>
      </c>
      <c r="E23" s="336">
        <f t="shared" si="0"/>
        <v>1.1859999999999999</v>
      </c>
      <c r="F23" s="380"/>
      <c r="I23" s="142"/>
      <c r="J23" s="143"/>
    </row>
    <row r="24" spans="2:10" ht="15.5" x14ac:dyDescent="0.35">
      <c r="B24" s="335" t="s">
        <v>53</v>
      </c>
      <c r="C24" s="382">
        <v>0</v>
      </c>
      <c r="D24" s="382">
        <v>1.929</v>
      </c>
      <c r="E24" s="336">
        <f t="shared" si="0"/>
        <v>1.929</v>
      </c>
      <c r="F24" s="380"/>
      <c r="I24" s="142"/>
      <c r="J24" s="143"/>
    </row>
    <row r="25" spans="2:10" ht="15.5" x14ac:dyDescent="0.35">
      <c r="B25" s="337" t="s">
        <v>54</v>
      </c>
      <c r="C25" s="383">
        <v>0</v>
      </c>
      <c r="D25" s="383">
        <v>3.3119999999999998</v>
      </c>
      <c r="E25" s="338">
        <f t="shared" si="0"/>
        <v>3.3119999999999998</v>
      </c>
      <c r="F25" s="380"/>
      <c r="I25" s="142"/>
      <c r="J25" s="143"/>
    </row>
    <row r="26" spans="2:10" ht="15.5" x14ac:dyDescent="0.35">
      <c r="B26" s="335" t="s">
        <v>55</v>
      </c>
      <c r="C26" s="382">
        <v>0</v>
      </c>
      <c r="D26" s="382">
        <v>2.621</v>
      </c>
      <c r="E26" s="336">
        <f t="shared" si="0"/>
        <v>2.621</v>
      </c>
      <c r="F26" s="380"/>
      <c r="I26" s="142"/>
      <c r="J26" s="143"/>
    </row>
    <row r="27" spans="2:10" ht="15.5" x14ac:dyDescent="0.35">
      <c r="B27" s="335" t="s">
        <v>56</v>
      </c>
      <c r="C27" s="382">
        <v>0</v>
      </c>
      <c r="D27" s="382">
        <v>0.437</v>
      </c>
      <c r="E27" s="336">
        <f t="shared" si="0"/>
        <v>0.437</v>
      </c>
      <c r="F27" s="380"/>
      <c r="I27" s="142"/>
      <c r="J27" s="143"/>
    </row>
    <row r="28" spans="2:10" ht="15.5" x14ac:dyDescent="0.35">
      <c r="B28" s="335" t="s">
        <v>57</v>
      </c>
      <c r="C28" s="382">
        <v>0</v>
      </c>
      <c r="D28" s="382">
        <v>2.657</v>
      </c>
      <c r="E28" s="336">
        <f t="shared" si="0"/>
        <v>2.657</v>
      </c>
      <c r="F28" s="380"/>
      <c r="I28" s="142"/>
      <c r="J28" s="143"/>
    </row>
    <row r="29" spans="2:10" ht="15.5" x14ac:dyDescent="0.35">
      <c r="B29" s="335" t="s">
        <v>58</v>
      </c>
      <c r="C29" s="382">
        <v>0</v>
      </c>
      <c r="D29" s="382">
        <v>2.1520000000000001</v>
      </c>
      <c r="E29" s="336">
        <f t="shared" si="0"/>
        <v>2.1520000000000001</v>
      </c>
      <c r="F29" s="380"/>
      <c r="I29" s="142"/>
      <c r="J29" s="143"/>
    </row>
    <row r="30" spans="2:10" ht="15.5" x14ac:dyDescent="0.35">
      <c r="B30" s="337" t="s">
        <v>59</v>
      </c>
      <c r="C30" s="383">
        <v>0</v>
      </c>
      <c r="D30" s="383">
        <v>5.2140000000000004</v>
      </c>
      <c r="E30" s="338">
        <f t="shared" si="0"/>
        <v>5.2140000000000004</v>
      </c>
      <c r="F30" s="380"/>
      <c r="I30" s="142"/>
      <c r="J30" s="143"/>
    </row>
    <row r="31" spans="2:10" ht="15.5" x14ac:dyDescent="0.35">
      <c r="B31" s="335" t="s">
        <v>60</v>
      </c>
      <c r="C31" s="382">
        <v>0</v>
      </c>
      <c r="D31" s="382">
        <v>0.95699999999999996</v>
      </c>
      <c r="E31" s="336">
        <f t="shared" si="0"/>
        <v>0.95699999999999996</v>
      </c>
      <c r="F31" s="380"/>
      <c r="I31" s="142"/>
      <c r="J31" s="143"/>
    </row>
    <row r="32" spans="2:10" ht="15.5" x14ac:dyDescent="0.35">
      <c r="B32" s="335" t="s">
        <v>61</v>
      </c>
      <c r="C32" s="382">
        <v>0</v>
      </c>
      <c r="D32" s="382">
        <v>3.306</v>
      </c>
      <c r="E32" s="336">
        <f t="shared" si="0"/>
        <v>3.306</v>
      </c>
      <c r="F32" s="380"/>
      <c r="I32" s="142"/>
      <c r="J32" s="143"/>
    </row>
    <row r="33" spans="2:10" ht="15.5" x14ac:dyDescent="0.35">
      <c r="B33" s="335" t="s">
        <v>62</v>
      </c>
      <c r="C33" s="382">
        <v>0</v>
      </c>
      <c r="D33" s="382">
        <v>2.7589999999999999</v>
      </c>
      <c r="E33" s="336">
        <f t="shared" si="0"/>
        <v>2.7589999999999999</v>
      </c>
      <c r="F33" s="380"/>
      <c r="I33" s="142"/>
      <c r="J33" s="143"/>
    </row>
    <row r="34" spans="2:10" ht="15.5" x14ac:dyDescent="0.35">
      <c r="B34" s="335" t="s">
        <v>63</v>
      </c>
      <c r="C34" s="382">
        <v>0</v>
      </c>
      <c r="D34" s="382">
        <v>4.1000000000000002E-2</v>
      </c>
      <c r="E34" s="336">
        <f t="shared" si="0"/>
        <v>4.1000000000000002E-2</v>
      </c>
      <c r="F34" s="380"/>
      <c r="I34" s="142"/>
      <c r="J34" s="143"/>
    </row>
    <row r="35" spans="2:10" ht="15.5" x14ac:dyDescent="0.35">
      <c r="B35" s="337" t="s">
        <v>64</v>
      </c>
      <c r="C35" s="383">
        <v>0</v>
      </c>
      <c r="D35" s="383">
        <v>0.24399999999999999</v>
      </c>
      <c r="E35" s="338">
        <f t="shared" si="0"/>
        <v>0.24399999999999999</v>
      </c>
      <c r="F35" s="380"/>
      <c r="I35" s="142"/>
      <c r="J35" s="143"/>
    </row>
    <row r="36" spans="2:10" ht="15.5" x14ac:dyDescent="0.35">
      <c r="B36" s="335" t="s">
        <v>65</v>
      </c>
      <c r="C36" s="382">
        <v>0</v>
      </c>
      <c r="D36" s="382">
        <v>1.5569999999999999</v>
      </c>
      <c r="E36" s="336">
        <f t="shared" si="0"/>
        <v>1.5569999999999999</v>
      </c>
      <c r="F36" s="380"/>
      <c r="I36" s="142"/>
      <c r="J36" s="143"/>
    </row>
    <row r="37" spans="2:10" ht="15.5" x14ac:dyDescent="0.35">
      <c r="B37" s="335" t="s">
        <v>66</v>
      </c>
      <c r="C37" s="382">
        <v>0</v>
      </c>
      <c r="D37" s="382">
        <v>0.23200000000000001</v>
      </c>
      <c r="E37" s="336">
        <f t="shared" si="0"/>
        <v>0.23200000000000001</v>
      </c>
      <c r="F37" s="380"/>
      <c r="I37" s="142"/>
      <c r="J37" s="143"/>
    </row>
    <row r="38" spans="2:10" ht="15.5" x14ac:dyDescent="0.35">
      <c r="B38" s="335" t="s">
        <v>67</v>
      </c>
      <c r="C38" s="382">
        <v>0</v>
      </c>
      <c r="D38" s="382">
        <v>2.4209999999999998</v>
      </c>
      <c r="E38" s="336">
        <f t="shared" si="0"/>
        <v>2.4209999999999998</v>
      </c>
      <c r="F38" s="380"/>
      <c r="I38" s="142"/>
      <c r="J38" s="143"/>
    </row>
    <row r="39" spans="2:10" ht="15.5" x14ac:dyDescent="0.35">
      <c r="B39" s="335" t="s">
        <v>68</v>
      </c>
      <c r="C39" s="382">
        <v>0</v>
      </c>
      <c r="D39" s="382">
        <v>1.113</v>
      </c>
      <c r="E39" s="336">
        <f t="shared" si="0"/>
        <v>1.113</v>
      </c>
      <c r="F39" s="380"/>
      <c r="I39" s="142"/>
      <c r="J39" s="143"/>
    </row>
    <row r="40" spans="2:10" ht="15.5" x14ac:dyDescent="0.35">
      <c r="B40" s="337" t="s">
        <v>69</v>
      </c>
      <c r="C40" s="383">
        <v>0</v>
      </c>
      <c r="D40" s="383">
        <v>11.566000000000001</v>
      </c>
      <c r="E40" s="338">
        <f t="shared" si="0"/>
        <v>11.566000000000001</v>
      </c>
      <c r="F40" s="380"/>
      <c r="I40" s="142"/>
      <c r="J40" s="143"/>
    </row>
    <row r="41" spans="2:10" ht="15.5" x14ac:dyDescent="0.35">
      <c r="B41" s="335" t="s">
        <v>70</v>
      </c>
      <c r="C41" s="382">
        <v>0</v>
      </c>
      <c r="D41" s="382">
        <v>2.75</v>
      </c>
      <c r="E41" s="336">
        <f t="shared" si="0"/>
        <v>2.75</v>
      </c>
      <c r="F41" s="380"/>
      <c r="I41" s="142"/>
      <c r="J41" s="143"/>
    </row>
    <row r="42" spans="2:10" ht="15.5" x14ac:dyDescent="0.35">
      <c r="B42" s="335" t="s">
        <v>71</v>
      </c>
      <c r="C42" s="382">
        <v>0</v>
      </c>
      <c r="D42" s="382">
        <v>0.23100000000000001</v>
      </c>
      <c r="E42" s="336">
        <f t="shared" si="0"/>
        <v>0.23100000000000001</v>
      </c>
      <c r="F42" s="380"/>
      <c r="I42" s="142"/>
      <c r="J42" s="143"/>
    </row>
    <row r="43" spans="2:10" ht="15.5" x14ac:dyDescent="0.35">
      <c r="B43" s="335" t="s">
        <v>97</v>
      </c>
      <c r="C43" s="382">
        <v>0</v>
      </c>
      <c r="D43" s="382">
        <v>0.82699999999999996</v>
      </c>
      <c r="E43" s="336">
        <f t="shared" si="0"/>
        <v>0.82699999999999996</v>
      </c>
      <c r="F43" s="380"/>
      <c r="I43" s="142"/>
      <c r="J43" s="143"/>
    </row>
    <row r="44" spans="2:10" ht="15.5" x14ac:dyDescent="0.35">
      <c r="B44" s="335" t="s">
        <v>72</v>
      </c>
      <c r="C44" s="382">
        <v>0</v>
      </c>
      <c r="D44" s="382">
        <v>4.641</v>
      </c>
      <c r="E44" s="336">
        <f t="shared" si="0"/>
        <v>4.641</v>
      </c>
      <c r="F44" s="380"/>
      <c r="I44" s="142"/>
      <c r="J44" s="143"/>
    </row>
    <row r="45" spans="2:10" ht="15.5" x14ac:dyDescent="0.35">
      <c r="B45" s="337" t="s">
        <v>73</v>
      </c>
      <c r="C45" s="383">
        <v>0</v>
      </c>
      <c r="D45" s="383">
        <v>1.7609999999999999</v>
      </c>
      <c r="E45" s="338">
        <f t="shared" si="0"/>
        <v>1.7609999999999999</v>
      </c>
      <c r="F45" s="380"/>
      <c r="I45" s="142"/>
      <c r="J45" s="143"/>
    </row>
    <row r="46" spans="2:10" ht="15.5" x14ac:dyDescent="0.35">
      <c r="B46" s="335" t="s">
        <v>74</v>
      </c>
      <c r="C46" s="382">
        <v>0.45400000000000001</v>
      </c>
      <c r="D46" s="382">
        <v>0</v>
      </c>
      <c r="E46" s="336">
        <f t="shared" si="0"/>
        <v>0.45400000000000001</v>
      </c>
      <c r="F46" s="380"/>
      <c r="I46" s="142"/>
      <c r="J46" s="143"/>
    </row>
    <row r="47" spans="2:10" ht="15.5" x14ac:dyDescent="0.35">
      <c r="B47" s="335" t="s">
        <v>75</v>
      </c>
      <c r="C47" s="382">
        <v>0</v>
      </c>
      <c r="D47" s="382">
        <v>5.476</v>
      </c>
      <c r="E47" s="336">
        <f t="shared" si="0"/>
        <v>5.476</v>
      </c>
      <c r="F47" s="380"/>
      <c r="I47" s="142"/>
      <c r="J47" s="143"/>
    </row>
    <row r="48" spans="2:10" ht="15.5" x14ac:dyDescent="0.35">
      <c r="B48" s="335" t="s">
        <v>76</v>
      </c>
      <c r="C48" s="382">
        <v>0</v>
      </c>
      <c r="D48" s="382">
        <v>0.106</v>
      </c>
      <c r="E48" s="336">
        <f t="shared" si="0"/>
        <v>0.106</v>
      </c>
      <c r="F48" s="380"/>
      <c r="I48" s="142"/>
      <c r="J48" s="143"/>
    </row>
    <row r="49" spans="1:10" ht="15.5" x14ac:dyDescent="0.35">
      <c r="B49" s="335" t="s">
        <v>77</v>
      </c>
      <c r="C49" s="382">
        <v>0</v>
      </c>
      <c r="D49" s="382">
        <v>0.61</v>
      </c>
      <c r="E49" s="336">
        <f t="shared" si="0"/>
        <v>0.61</v>
      </c>
      <c r="F49" s="380"/>
      <c r="I49" s="142"/>
      <c r="J49" s="143"/>
    </row>
    <row r="50" spans="1:10" ht="15.5" x14ac:dyDescent="0.35">
      <c r="B50" s="337" t="s">
        <v>78</v>
      </c>
      <c r="C50" s="383">
        <v>0</v>
      </c>
      <c r="D50" s="383">
        <v>1.74</v>
      </c>
      <c r="E50" s="338">
        <f t="shared" si="0"/>
        <v>1.74</v>
      </c>
      <c r="F50" s="380"/>
      <c r="I50" s="142"/>
      <c r="J50" s="143"/>
    </row>
    <row r="51" spans="1:10" ht="15.5" x14ac:dyDescent="0.35">
      <c r="B51" s="335" t="s">
        <v>79</v>
      </c>
      <c r="C51" s="382">
        <v>0</v>
      </c>
      <c r="D51" s="382">
        <v>0.46600000000000003</v>
      </c>
      <c r="E51" s="336">
        <f t="shared" si="0"/>
        <v>0.46600000000000003</v>
      </c>
      <c r="F51" s="380"/>
      <c r="I51" s="142"/>
      <c r="J51" s="143"/>
    </row>
    <row r="52" spans="1:10" ht="15.5" x14ac:dyDescent="0.35">
      <c r="B52" s="335" t="s">
        <v>80</v>
      </c>
      <c r="C52" s="382">
        <v>0</v>
      </c>
      <c r="D52" s="382">
        <v>3.8279999999999998</v>
      </c>
      <c r="E52" s="336">
        <f t="shared" si="0"/>
        <v>3.8279999999999998</v>
      </c>
      <c r="F52" s="380"/>
      <c r="I52" s="142"/>
      <c r="J52" s="143"/>
    </row>
    <row r="53" spans="1:10" ht="15.5" x14ac:dyDescent="0.35">
      <c r="B53" s="335" t="s">
        <v>81</v>
      </c>
      <c r="C53" s="382">
        <v>23.681000000000001</v>
      </c>
      <c r="D53" s="382">
        <v>0</v>
      </c>
      <c r="E53" s="336">
        <f t="shared" si="0"/>
        <v>23.681000000000001</v>
      </c>
      <c r="F53" s="380"/>
      <c r="I53" s="142"/>
      <c r="J53" s="143"/>
    </row>
    <row r="54" spans="1:10" ht="15.5" x14ac:dyDescent="0.35">
      <c r="B54" s="335" t="s">
        <v>82</v>
      </c>
      <c r="C54" s="382">
        <v>0</v>
      </c>
      <c r="D54" s="382">
        <v>0.55500000000000005</v>
      </c>
      <c r="E54" s="336">
        <f t="shared" si="0"/>
        <v>0.55500000000000005</v>
      </c>
      <c r="F54" s="380"/>
      <c r="I54" s="142"/>
      <c r="J54" s="143"/>
    </row>
    <row r="55" spans="1:10" ht="15.5" x14ac:dyDescent="0.35">
      <c r="B55" s="337" t="s">
        <v>83</v>
      </c>
      <c r="C55" s="383">
        <v>0</v>
      </c>
      <c r="D55" s="383">
        <v>0.19</v>
      </c>
      <c r="E55" s="338">
        <f t="shared" si="0"/>
        <v>0.19</v>
      </c>
      <c r="F55" s="380"/>
      <c r="I55" s="142"/>
      <c r="J55" s="143"/>
    </row>
    <row r="56" spans="1:10" ht="15.5" x14ac:dyDescent="0.35">
      <c r="B56" s="335" t="s">
        <v>84</v>
      </c>
      <c r="C56" s="382">
        <v>0</v>
      </c>
      <c r="D56" s="382">
        <v>0</v>
      </c>
      <c r="E56" s="336">
        <f t="shared" si="0"/>
        <v>0</v>
      </c>
      <c r="F56" s="380"/>
      <c r="I56" s="142"/>
      <c r="J56" s="143"/>
    </row>
    <row r="57" spans="1:10" ht="15.5" x14ac:dyDescent="0.35">
      <c r="B57" s="335" t="s">
        <v>85</v>
      </c>
      <c r="C57" s="382">
        <v>0</v>
      </c>
      <c r="D57" s="382">
        <v>1.786</v>
      </c>
      <c r="E57" s="336">
        <f t="shared" si="0"/>
        <v>1.786</v>
      </c>
      <c r="F57" s="380"/>
      <c r="I57" s="142"/>
      <c r="J57" s="143"/>
    </row>
    <row r="58" spans="1:10" ht="15.5" x14ac:dyDescent="0.35">
      <c r="B58" s="335" t="s">
        <v>86</v>
      </c>
      <c r="C58" s="382">
        <v>0</v>
      </c>
      <c r="D58" s="382">
        <v>1.819</v>
      </c>
      <c r="E58" s="336">
        <f t="shared" si="0"/>
        <v>1.819</v>
      </c>
      <c r="F58" s="380"/>
      <c r="I58" s="142"/>
      <c r="J58" s="143"/>
    </row>
    <row r="59" spans="1:10" ht="15.5" x14ac:dyDescent="0.35">
      <c r="B59" s="335" t="s">
        <v>87</v>
      </c>
      <c r="C59" s="382">
        <v>0</v>
      </c>
      <c r="D59" s="382">
        <v>0.91</v>
      </c>
      <c r="E59" s="336">
        <f t="shared" si="0"/>
        <v>0.91</v>
      </c>
      <c r="F59" s="380"/>
      <c r="I59" s="142"/>
      <c r="J59" s="143"/>
    </row>
    <row r="60" spans="1:10" ht="15.5" x14ac:dyDescent="0.35">
      <c r="B60" s="335" t="s">
        <v>88</v>
      </c>
      <c r="C60" s="382">
        <v>0</v>
      </c>
      <c r="D60" s="382">
        <v>1.409</v>
      </c>
      <c r="E60" s="336">
        <f t="shared" si="0"/>
        <v>1.409</v>
      </c>
      <c r="F60" s="380"/>
      <c r="I60" s="142"/>
      <c r="J60" s="143"/>
    </row>
    <row r="61" spans="1:10" ht="15.5" x14ac:dyDescent="0.35">
      <c r="B61" s="335" t="s">
        <v>89</v>
      </c>
      <c r="C61" s="382">
        <v>0</v>
      </c>
      <c r="D61" s="382">
        <v>3.6999999999999998E-2</v>
      </c>
      <c r="E61" s="338">
        <f t="shared" si="0"/>
        <v>3.6999999999999998E-2</v>
      </c>
      <c r="F61" s="380"/>
      <c r="I61" s="142"/>
      <c r="J61" s="143"/>
    </row>
    <row r="62" spans="1:10" ht="16" thickBot="1" x14ac:dyDescent="0.4">
      <c r="B62" s="339" t="s">
        <v>8</v>
      </c>
      <c r="C62" s="384">
        <v>457</v>
      </c>
      <c r="D62" s="384">
        <v>104.61399999999999</v>
      </c>
      <c r="E62" s="340">
        <f t="shared" si="0"/>
        <v>561.61400000000003</v>
      </c>
      <c r="F62" s="380"/>
      <c r="G62" s="144"/>
      <c r="I62" s="142"/>
      <c r="J62" s="143"/>
    </row>
    <row r="63" spans="1:10" ht="20.5" x14ac:dyDescent="0.45">
      <c r="B63" s="145"/>
      <c r="C63" s="146"/>
      <c r="D63" s="146"/>
      <c r="E63" s="146"/>
      <c r="F63" s="146"/>
      <c r="G63" s="144"/>
    </row>
    <row r="64" spans="1:10" ht="44" customHeight="1" x14ac:dyDescent="0.3">
      <c r="A64" s="147">
        <v>1</v>
      </c>
      <c r="B64" s="446" t="s">
        <v>189</v>
      </c>
      <c r="C64" s="447"/>
      <c r="D64" s="447"/>
      <c r="E64" s="396"/>
      <c r="F64" s="373"/>
      <c r="G64" s="144"/>
    </row>
    <row r="65" spans="1:6" ht="15.5" x14ac:dyDescent="0.3">
      <c r="A65" s="147">
        <v>2</v>
      </c>
      <c r="B65" s="444" t="s">
        <v>183</v>
      </c>
      <c r="C65" s="445"/>
      <c r="D65" s="445"/>
      <c r="E65" s="148"/>
      <c r="F65" s="148"/>
    </row>
    <row r="66" spans="1:6" ht="15.5" x14ac:dyDescent="0.3">
      <c r="A66" s="147">
        <v>3</v>
      </c>
      <c r="B66" s="376" t="s">
        <v>184</v>
      </c>
      <c r="C66" s="377"/>
      <c r="D66" s="377"/>
      <c r="E66" s="148"/>
      <c r="F66" s="148"/>
    </row>
    <row r="67" spans="1:6" ht="35" customHeight="1" x14ac:dyDescent="0.3">
      <c r="A67" s="147"/>
      <c r="B67" s="446" t="s">
        <v>188</v>
      </c>
      <c r="C67" s="408"/>
      <c r="D67" s="408"/>
      <c r="E67" s="408"/>
      <c r="F67" s="148"/>
    </row>
    <row r="68" spans="1:6" ht="15.5" x14ac:dyDescent="0.3">
      <c r="A68" s="147"/>
      <c r="B68" s="386" t="s">
        <v>185</v>
      </c>
      <c r="C68" s="386"/>
      <c r="D68" s="386"/>
      <c r="E68" s="37"/>
      <c r="F68" s="37"/>
    </row>
    <row r="71" spans="1:6" x14ac:dyDescent="0.3">
      <c r="D71" s="378" t="s">
        <v>2</v>
      </c>
    </row>
    <row r="72" spans="1:6" x14ac:dyDescent="0.3">
      <c r="C72" s="385" t="s">
        <v>2</v>
      </c>
    </row>
  </sheetData>
  <mergeCells count="7">
    <mergeCell ref="B68:D68"/>
    <mergeCell ref="B1:E1"/>
    <mergeCell ref="B2:E2"/>
    <mergeCell ref="B3:E3"/>
    <mergeCell ref="B65:D65"/>
    <mergeCell ref="B64:E64"/>
    <mergeCell ref="B67:E67"/>
  </mergeCells>
  <printOptions horizontalCentered="1"/>
  <pageMargins left="0.5" right="0.5" top="0.65" bottom="0.5" header="0.51100000000000001" footer="0.51100000000000001"/>
  <pageSetup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72"/>
  <sheetViews>
    <sheetView showGridLines="0" topLeftCell="A36" zoomScale="70" zoomScaleNormal="70" zoomScaleSheetLayoutView="85" workbookViewId="0">
      <selection activeCell="B44" sqref="B44"/>
    </sheetView>
  </sheetViews>
  <sheetFormatPr defaultColWidth="8.90625" defaultRowHeight="14" x14ac:dyDescent="0.3"/>
  <cols>
    <col min="1" max="1" width="22.54296875" style="81" customWidth="1"/>
    <col min="2" max="10" width="10.54296875" style="81" customWidth="1"/>
    <col min="11" max="16384" width="8.90625" style="81"/>
  </cols>
  <sheetData>
    <row r="1" spans="1:11" ht="17.5" x14ac:dyDescent="0.35">
      <c r="A1" s="435" t="s">
        <v>90</v>
      </c>
      <c r="B1" s="448"/>
      <c r="C1" s="448"/>
      <c r="D1" s="448"/>
      <c r="E1" s="448"/>
      <c r="F1" s="448"/>
      <c r="G1" s="448"/>
      <c r="H1" s="448"/>
      <c r="I1" s="448"/>
      <c r="J1" s="448"/>
    </row>
    <row r="2" spans="1:11" ht="17.5" x14ac:dyDescent="0.35">
      <c r="A2" s="435" t="s">
        <v>171</v>
      </c>
      <c r="B2" s="448"/>
      <c r="C2" s="448"/>
      <c r="D2" s="448"/>
      <c r="E2" s="448"/>
      <c r="F2" s="448"/>
      <c r="G2" s="448"/>
      <c r="H2" s="448"/>
      <c r="I2" s="448"/>
      <c r="J2" s="448"/>
    </row>
    <row r="3" spans="1:11" ht="15" x14ac:dyDescent="0.3">
      <c r="A3" s="454" t="s">
        <v>11</v>
      </c>
      <c r="B3" s="455"/>
      <c r="C3" s="455"/>
      <c r="D3" s="455"/>
      <c r="E3" s="455"/>
      <c r="F3" s="455"/>
      <c r="G3" s="455"/>
      <c r="H3" s="455"/>
      <c r="I3" s="455"/>
      <c r="J3" s="455"/>
    </row>
    <row r="4" spans="1:11" ht="14.5" thickBot="1" x14ac:dyDescent="0.35"/>
    <row r="5" spans="1:11" ht="15.5" x14ac:dyDescent="0.35">
      <c r="A5" s="460" t="s">
        <v>34</v>
      </c>
      <c r="B5" s="449" t="s">
        <v>6</v>
      </c>
      <c r="C5" s="450"/>
      <c r="D5" s="451"/>
      <c r="E5" s="449" t="s">
        <v>7</v>
      </c>
      <c r="F5" s="450"/>
      <c r="G5" s="451"/>
      <c r="H5" s="89" t="s">
        <v>91</v>
      </c>
      <c r="I5" s="89"/>
      <c r="J5" s="90"/>
    </row>
    <row r="6" spans="1:11" ht="15" x14ac:dyDescent="0.3">
      <c r="A6" s="461"/>
      <c r="B6" s="452" t="s">
        <v>95</v>
      </c>
      <c r="C6" s="453"/>
      <c r="D6" s="456" t="s">
        <v>8</v>
      </c>
      <c r="E6" s="452" t="s">
        <v>95</v>
      </c>
      <c r="F6" s="453"/>
      <c r="G6" s="456" t="s">
        <v>8</v>
      </c>
      <c r="H6" s="452" t="s">
        <v>95</v>
      </c>
      <c r="I6" s="453"/>
      <c r="J6" s="458" t="s">
        <v>8</v>
      </c>
    </row>
    <row r="7" spans="1:11" ht="15" x14ac:dyDescent="0.3">
      <c r="A7" s="91"/>
      <c r="B7" s="92" t="s">
        <v>92</v>
      </c>
      <c r="C7" s="93" t="s">
        <v>93</v>
      </c>
      <c r="D7" s="457"/>
      <c r="E7" s="94" t="s">
        <v>94</v>
      </c>
      <c r="F7" s="95" t="s">
        <v>93</v>
      </c>
      <c r="G7" s="457"/>
      <c r="H7" s="94" t="s">
        <v>94</v>
      </c>
      <c r="I7" s="95" t="s">
        <v>93</v>
      </c>
      <c r="J7" s="459"/>
    </row>
    <row r="8" spans="1:11" ht="15.5" x14ac:dyDescent="0.35">
      <c r="A8" s="96" t="s">
        <v>35</v>
      </c>
      <c r="B8" s="97">
        <v>35.718000000000004</v>
      </c>
      <c r="C8" s="98">
        <v>41.570999999999998</v>
      </c>
      <c r="D8" s="99">
        <v>77.289000000000001</v>
      </c>
      <c r="E8" s="100" t="s">
        <v>174</v>
      </c>
      <c r="F8" s="101" t="s">
        <v>174</v>
      </c>
      <c r="G8" s="101" t="s">
        <v>174</v>
      </c>
      <c r="H8" s="102">
        <v>35.771999999999998</v>
      </c>
      <c r="I8" s="103">
        <v>41.572000000000003</v>
      </c>
      <c r="J8" s="104">
        <v>77.343999999999994</v>
      </c>
      <c r="K8" s="105"/>
    </row>
    <row r="9" spans="1:11" ht="15.5" x14ac:dyDescent="0.35">
      <c r="A9" s="96" t="s">
        <v>36</v>
      </c>
      <c r="B9" s="97" t="s">
        <v>174</v>
      </c>
      <c r="C9" s="106" t="s">
        <v>174</v>
      </c>
      <c r="D9" s="106" t="s">
        <v>174</v>
      </c>
      <c r="E9" s="102" t="s">
        <v>174</v>
      </c>
      <c r="F9" s="98">
        <v>20.292999999999999</v>
      </c>
      <c r="G9" s="98">
        <v>20.309000000000001</v>
      </c>
      <c r="H9" s="102" t="s">
        <v>174</v>
      </c>
      <c r="I9" s="98">
        <v>20.305</v>
      </c>
      <c r="J9" s="104">
        <v>20.321999999999999</v>
      </c>
      <c r="K9" s="105"/>
    </row>
    <row r="10" spans="1:11" ht="15.5" x14ac:dyDescent="0.35">
      <c r="A10" s="96" t="s">
        <v>37</v>
      </c>
      <c r="B10" s="97">
        <v>0</v>
      </c>
      <c r="C10" s="98">
        <v>2.2589999999999999</v>
      </c>
      <c r="D10" s="98">
        <v>2.2589999999999999</v>
      </c>
      <c r="E10" s="102">
        <v>0</v>
      </c>
      <c r="F10" s="98">
        <v>0</v>
      </c>
      <c r="G10" s="98">
        <v>0</v>
      </c>
      <c r="H10" s="102">
        <v>0</v>
      </c>
      <c r="I10" s="98">
        <v>2.2589999999999999</v>
      </c>
      <c r="J10" s="104">
        <v>2.2589999999999999</v>
      </c>
      <c r="K10" s="105"/>
    </row>
    <row r="11" spans="1:11" ht="15.5" x14ac:dyDescent="0.35">
      <c r="A11" s="96" t="s">
        <v>38</v>
      </c>
      <c r="B11" s="97">
        <v>81.835999999999999</v>
      </c>
      <c r="C11" s="98">
        <v>21.882000000000001</v>
      </c>
      <c r="D11" s="98">
        <v>103.717</v>
      </c>
      <c r="E11" s="102" t="s">
        <v>174</v>
      </c>
      <c r="F11" s="98">
        <v>36.384</v>
      </c>
      <c r="G11" s="107">
        <v>36.4</v>
      </c>
      <c r="H11" s="102">
        <v>81.852000000000004</v>
      </c>
      <c r="I11" s="98">
        <v>58.265999999999998</v>
      </c>
      <c r="J11" s="104">
        <v>140.11799999999999</v>
      </c>
      <c r="K11" s="105"/>
    </row>
    <row r="12" spans="1:11" ht="15.5" x14ac:dyDescent="0.35">
      <c r="A12" s="108" t="s">
        <v>39</v>
      </c>
      <c r="B12" s="109">
        <v>51.65</v>
      </c>
      <c r="C12" s="110">
        <v>16.324000000000002</v>
      </c>
      <c r="D12" s="110">
        <v>67.974000000000004</v>
      </c>
      <c r="E12" s="111">
        <v>0</v>
      </c>
      <c r="F12" s="112" t="s">
        <v>174</v>
      </c>
      <c r="G12" s="106" t="s">
        <v>174</v>
      </c>
      <c r="H12" s="111">
        <v>51.65</v>
      </c>
      <c r="I12" s="110">
        <v>16.329000000000001</v>
      </c>
      <c r="J12" s="113">
        <v>67.978999999999999</v>
      </c>
      <c r="K12" s="105"/>
    </row>
    <row r="13" spans="1:11" ht="15.5" x14ac:dyDescent="0.35">
      <c r="A13" s="96" t="s">
        <v>40</v>
      </c>
      <c r="B13" s="97">
        <v>595.226</v>
      </c>
      <c r="C13" s="98">
        <v>473.09300000000002</v>
      </c>
      <c r="D13" s="98">
        <v>1068.32</v>
      </c>
      <c r="E13" s="100" t="s">
        <v>174</v>
      </c>
      <c r="F13" s="101" t="s">
        <v>174</v>
      </c>
      <c r="G13" s="101" t="s">
        <v>174</v>
      </c>
      <c r="H13" s="102">
        <v>595.41</v>
      </c>
      <c r="I13" s="103">
        <v>473.166</v>
      </c>
      <c r="J13" s="104">
        <v>1068.576</v>
      </c>
      <c r="K13" s="105"/>
    </row>
    <row r="14" spans="1:11" ht="15.5" x14ac:dyDescent="0.35">
      <c r="A14" s="96" t="s">
        <v>41</v>
      </c>
      <c r="B14" s="97">
        <v>39.329000000000001</v>
      </c>
      <c r="C14" s="98">
        <v>16.478000000000002</v>
      </c>
      <c r="D14" s="98">
        <v>55.807000000000002</v>
      </c>
      <c r="E14" s="102">
        <v>0</v>
      </c>
      <c r="F14" s="98">
        <v>0</v>
      </c>
      <c r="G14" s="98">
        <v>0</v>
      </c>
      <c r="H14" s="102">
        <v>39.329000000000001</v>
      </c>
      <c r="I14" s="98">
        <v>16.478000000000002</v>
      </c>
      <c r="J14" s="104">
        <v>55.807000000000002</v>
      </c>
      <c r="K14" s="105"/>
    </row>
    <row r="15" spans="1:11" ht="15.5" x14ac:dyDescent="0.35">
      <c r="A15" s="96" t="s">
        <v>42</v>
      </c>
      <c r="B15" s="97">
        <v>23.157</v>
      </c>
      <c r="C15" s="98">
        <v>33.875</v>
      </c>
      <c r="D15" s="98">
        <v>57.031999999999996</v>
      </c>
      <c r="E15" s="102">
        <v>0</v>
      </c>
      <c r="F15" s="98">
        <v>0</v>
      </c>
      <c r="G15" s="98">
        <v>0</v>
      </c>
      <c r="H15" s="102">
        <v>23.157</v>
      </c>
      <c r="I15" s="98">
        <v>33.875</v>
      </c>
      <c r="J15" s="104">
        <v>57.031999999999996</v>
      </c>
      <c r="K15" s="105"/>
    </row>
    <row r="16" spans="1:11" ht="15.5" x14ac:dyDescent="0.35">
      <c r="A16" s="96" t="s">
        <v>43</v>
      </c>
      <c r="B16" s="97">
        <v>5.7140000000000004</v>
      </c>
      <c r="C16" s="98">
        <v>6.0030000000000001</v>
      </c>
      <c r="D16" s="98">
        <v>11.717000000000001</v>
      </c>
      <c r="E16" s="102">
        <v>0</v>
      </c>
      <c r="F16" s="98">
        <v>0</v>
      </c>
      <c r="G16" s="98">
        <v>0</v>
      </c>
      <c r="H16" s="102">
        <v>5.7140000000000004</v>
      </c>
      <c r="I16" s="98">
        <v>6.0030000000000001</v>
      </c>
      <c r="J16" s="104">
        <v>11.717000000000001</v>
      </c>
      <c r="K16" s="105"/>
    </row>
    <row r="17" spans="1:11" ht="15.5" x14ac:dyDescent="0.35">
      <c r="A17" s="108" t="s">
        <v>44</v>
      </c>
      <c r="B17" s="109">
        <v>8.0579999999999998</v>
      </c>
      <c r="C17" s="110">
        <v>16.815000000000001</v>
      </c>
      <c r="D17" s="110">
        <v>24.873000000000001</v>
      </c>
      <c r="E17" s="111">
        <v>0</v>
      </c>
      <c r="F17" s="110">
        <v>0</v>
      </c>
      <c r="G17" s="110">
        <v>0</v>
      </c>
      <c r="H17" s="111">
        <v>8.0579999999999998</v>
      </c>
      <c r="I17" s="110">
        <v>16.815000000000001</v>
      </c>
      <c r="J17" s="113">
        <v>24.873000000000001</v>
      </c>
      <c r="K17" s="105"/>
    </row>
    <row r="18" spans="1:11" ht="15.5" x14ac:dyDescent="0.35">
      <c r="A18" s="96" t="s">
        <v>45</v>
      </c>
      <c r="B18" s="97">
        <v>122.316</v>
      </c>
      <c r="C18" s="98">
        <v>185.52199999999999</v>
      </c>
      <c r="D18" s="98">
        <v>307.83699999999999</v>
      </c>
      <c r="E18" s="102">
        <v>0</v>
      </c>
      <c r="F18" s="103">
        <v>0</v>
      </c>
      <c r="G18" s="98">
        <v>0</v>
      </c>
      <c r="H18" s="102">
        <v>122.316</v>
      </c>
      <c r="I18" s="103">
        <v>185.52199999999999</v>
      </c>
      <c r="J18" s="104">
        <v>307.83699999999999</v>
      </c>
      <c r="K18" s="105"/>
    </row>
    <row r="19" spans="1:11" ht="15.5" x14ac:dyDescent="0.35">
      <c r="A19" s="96" t="s">
        <v>46</v>
      </c>
      <c r="B19" s="97">
        <v>173.78399999999999</v>
      </c>
      <c r="C19" s="98">
        <v>77.126000000000005</v>
      </c>
      <c r="D19" s="98">
        <v>250.91</v>
      </c>
      <c r="E19" s="102">
        <v>0</v>
      </c>
      <c r="F19" s="98">
        <v>0</v>
      </c>
      <c r="G19" s="98">
        <v>0</v>
      </c>
      <c r="H19" s="102">
        <v>173.78399999999999</v>
      </c>
      <c r="I19" s="98">
        <v>77.126000000000005</v>
      </c>
      <c r="J19" s="104">
        <v>250.91</v>
      </c>
      <c r="K19" s="105"/>
    </row>
    <row r="20" spans="1:11" ht="15.5" x14ac:dyDescent="0.35">
      <c r="A20" s="96" t="s">
        <v>47</v>
      </c>
      <c r="B20" s="97">
        <v>0</v>
      </c>
      <c r="C20" s="98">
        <v>0.51800000000000002</v>
      </c>
      <c r="D20" s="98">
        <v>0.51800000000000002</v>
      </c>
      <c r="E20" s="102">
        <v>0</v>
      </c>
      <c r="F20" s="98">
        <v>0</v>
      </c>
      <c r="G20" s="98">
        <v>0</v>
      </c>
      <c r="H20" s="102">
        <v>0</v>
      </c>
      <c r="I20" s="98">
        <v>0.51800000000000002</v>
      </c>
      <c r="J20" s="104">
        <v>0.51800000000000002</v>
      </c>
      <c r="K20" s="105"/>
    </row>
    <row r="21" spans="1:11" ht="15.5" x14ac:dyDescent="0.35">
      <c r="A21" s="96" t="s">
        <v>48</v>
      </c>
      <c r="B21" s="97">
        <v>7.5890000000000004</v>
      </c>
      <c r="C21" s="98">
        <v>0.73799999999999999</v>
      </c>
      <c r="D21" s="98">
        <v>8.327</v>
      </c>
      <c r="E21" s="114" t="s">
        <v>174</v>
      </c>
      <c r="F21" s="98">
        <v>0</v>
      </c>
      <c r="G21" s="115" t="s">
        <v>174</v>
      </c>
      <c r="H21" s="102">
        <v>7.7249999999999996</v>
      </c>
      <c r="I21" s="98">
        <v>0.73799999999999999</v>
      </c>
      <c r="J21" s="104">
        <v>8.4629999999999992</v>
      </c>
      <c r="K21" s="105"/>
    </row>
    <row r="22" spans="1:11" ht="15.5" x14ac:dyDescent="0.35">
      <c r="A22" s="108" t="s">
        <v>49</v>
      </c>
      <c r="B22" s="109">
        <v>7.3579999999999997</v>
      </c>
      <c r="C22" s="110">
        <v>2.6110000000000002</v>
      </c>
      <c r="D22" s="110">
        <v>9.9689999999999994</v>
      </c>
      <c r="E22" s="116" t="s">
        <v>174</v>
      </c>
      <c r="F22" s="112" t="s">
        <v>174</v>
      </c>
      <c r="G22" s="117" t="s">
        <v>174</v>
      </c>
      <c r="H22" s="111">
        <v>7.36</v>
      </c>
      <c r="I22" s="110">
        <v>2.7120000000000002</v>
      </c>
      <c r="J22" s="113">
        <v>10.071999999999999</v>
      </c>
      <c r="K22" s="105"/>
    </row>
    <row r="23" spans="1:11" ht="15.5" x14ac:dyDescent="0.35">
      <c r="A23" s="96" t="s">
        <v>50</v>
      </c>
      <c r="B23" s="97">
        <v>114.248</v>
      </c>
      <c r="C23" s="98">
        <v>83.052000000000007</v>
      </c>
      <c r="D23" s="98">
        <v>197.3</v>
      </c>
      <c r="E23" s="102">
        <v>0</v>
      </c>
      <c r="F23" s="103">
        <v>0</v>
      </c>
      <c r="G23" s="98">
        <v>0</v>
      </c>
      <c r="H23" s="102">
        <v>114.248</v>
      </c>
      <c r="I23" s="103">
        <v>83.052000000000007</v>
      </c>
      <c r="J23" s="104">
        <v>197.3</v>
      </c>
      <c r="K23" s="105"/>
    </row>
    <row r="24" spans="1:11" ht="15.5" x14ac:dyDescent="0.35">
      <c r="A24" s="96" t="s">
        <v>51</v>
      </c>
      <c r="B24" s="97">
        <v>97.069000000000003</v>
      </c>
      <c r="C24" s="98">
        <v>30.757999999999999</v>
      </c>
      <c r="D24" s="98">
        <v>127.828</v>
      </c>
      <c r="E24" s="102">
        <v>0</v>
      </c>
      <c r="F24" s="98">
        <v>0</v>
      </c>
      <c r="G24" s="98">
        <v>0</v>
      </c>
      <c r="H24" s="102">
        <v>97.069000000000003</v>
      </c>
      <c r="I24" s="98">
        <v>30.757999999999999</v>
      </c>
      <c r="J24" s="104">
        <v>127.828</v>
      </c>
      <c r="K24" s="105"/>
    </row>
    <row r="25" spans="1:11" ht="15.5" x14ac:dyDescent="0.35">
      <c r="A25" s="96" t="s">
        <v>52</v>
      </c>
      <c r="B25" s="97">
        <v>29.215</v>
      </c>
      <c r="C25" s="98">
        <v>11.945</v>
      </c>
      <c r="D25" s="98">
        <v>41.16</v>
      </c>
      <c r="E25" s="102">
        <v>0</v>
      </c>
      <c r="F25" s="98">
        <v>0</v>
      </c>
      <c r="G25" s="98">
        <v>0</v>
      </c>
      <c r="H25" s="102">
        <v>29.215</v>
      </c>
      <c r="I25" s="98">
        <v>11.945</v>
      </c>
      <c r="J25" s="104">
        <v>41.16</v>
      </c>
      <c r="K25" s="105"/>
    </row>
    <row r="26" spans="1:11" ht="15.5" x14ac:dyDescent="0.35">
      <c r="A26" s="96" t="s">
        <v>53</v>
      </c>
      <c r="B26" s="97">
        <v>20.38</v>
      </c>
      <c r="C26" s="98">
        <v>6.03</v>
      </c>
      <c r="D26" s="98">
        <v>26.41</v>
      </c>
      <c r="E26" s="114" t="s">
        <v>174</v>
      </c>
      <c r="F26" s="106" t="s">
        <v>174</v>
      </c>
      <c r="G26" s="106" t="s">
        <v>174</v>
      </c>
      <c r="H26" s="102">
        <v>20.381</v>
      </c>
      <c r="I26" s="98">
        <v>6.032</v>
      </c>
      <c r="J26" s="104">
        <v>26.413</v>
      </c>
      <c r="K26" s="105"/>
    </row>
    <row r="27" spans="1:11" ht="15.5" x14ac:dyDescent="0.35">
      <c r="A27" s="108" t="s">
        <v>54</v>
      </c>
      <c r="B27" s="109">
        <v>106.07599999999999</v>
      </c>
      <c r="C27" s="110">
        <v>21.658999999999999</v>
      </c>
      <c r="D27" s="110">
        <v>127.736</v>
      </c>
      <c r="E27" s="111">
        <v>0</v>
      </c>
      <c r="F27" s="110">
        <v>0</v>
      </c>
      <c r="G27" s="110">
        <v>0</v>
      </c>
      <c r="H27" s="111">
        <v>106.07599999999999</v>
      </c>
      <c r="I27" s="110">
        <v>21.658999999999999</v>
      </c>
      <c r="J27" s="113">
        <v>127.736</v>
      </c>
      <c r="K27" s="105"/>
    </row>
    <row r="28" spans="1:11" ht="15.5" x14ac:dyDescent="0.35">
      <c r="A28" s="96" t="s">
        <v>55</v>
      </c>
      <c r="B28" s="97">
        <v>113.47199999999999</v>
      </c>
      <c r="C28" s="98">
        <v>34.14</v>
      </c>
      <c r="D28" s="98">
        <v>147.61099999999999</v>
      </c>
      <c r="E28" s="102">
        <v>0</v>
      </c>
      <c r="F28" s="103">
        <v>0</v>
      </c>
      <c r="G28" s="98">
        <v>0</v>
      </c>
      <c r="H28" s="102">
        <v>113.47199999999999</v>
      </c>
      <c r="I28" s="103">
        <v>34.14</v>
      </c>
      <c r="J28" s="104">
        <v>147.61199999999999</v>
      </c>
      <c r="K28" s="105"/>
    </row>
    <row r="29" spans="1:11" ht="15.5" x14ac:dyDescent="0.35">
      <c r="A29" s="96" t="s">
        <v>56</v>
      </c>
      <c r="B29" s="97">
        <v>11.789</v>
      </c>
      <c r="C29" s="98">
        <v>5.1390000000000002</v>
      </c>
      <c r="D29" s="98">
        <v>16.928000000000001</v>
      </c>
      <c r="E29" s="102">
        <v>0</v>
      </c>
      <c r="F29" s="106" t="s">
        <v>174</v>
      </c>
      <c r="G29" s="106" t="s">
        <v>174</v>
      </c>
      <c r="H29" s="102">
        <v>11.789</v>
      </c>
      <c r="I29" s="98">
        <v>5.1580000000000004</v>
      </c>
      <c r="J29" s="104">
        <v>16.948</v>
      </c>
      <c r="K29" s="105"/>
    </row>
    <row r="30" spans="1:11" ht="15.5" x14ac:dyDescent="0.35">
      <c r="A30" s="96" t="s">
        <v>57</v>
      </c>
      <c r="B30" s="97">
        <v>59.478000000000002</v>
      </c>
      <c r="C30" s="98">
        <v>41.298999999999999</v>
      </c>
      <c r="D30" s="98">
        <v>100.777</v>
      </c>
      <c r="E30" s="102">
        <v>0</v>
      </c>
      <c r="F30" s="98">
        <v>0</v>
      </c>
      <c r="G30" s="98">
        <v>0</v>
      </c>
      <c r="H30" s="102">
        <v>59.478000000000002</v>
      </c>
      <c r="I30" s="98">
        <v>41.298999999999999</v>
      </c>
      <c r="J30" s="104">
        <v>100.777</v>
      </c>
      <c r="K30" s="105"/>
    </row>
    <row r="31" spans="1:11" ht="15.5" x14ac:dyDescent="0.35">
      <c r="A31" s="96" t="s">
        <v>58</v>
      </c>
      <c r="B31" s="97">
        <v>43.703000000000003</v>
      </c>
      <c r="C31" s="98">
        <v>55.966000000000001</v>
      </c>
      <c r="D31" s="98">
        <v>99.668999999999997</v>
      </c>
      <c r="E31" s="102">
        <v>0</v>
      </c>
      <c r="F31" s="98">
        <v>0</v>
      </c>
      <c r="G31" s="107">
        <v>0</v>
      </c>
      <c r="H31" s="102">
        <v>43.703000000000003</v>
      </c>
      <c r="I31" s="98">
        <v>55.966000000000001</v>
      </c>
      <c r="J31" s="104">
        <v>99.668999999999997</v>
      </c>
      <c r="K31" s="105"/>
    </row>
    <row r="32" spans="1:11" ht="15.5" x14ac:dyDescent="0.35">
      <c r="A32" s="108" t="s">
        <v>59</v>
      </c>
      <c r="B32" s="109">
        <v>132.54</v>
      </c>
      <c r="C32" s="110">
        <v>88.555999999999997</v>
      </c>
      <c r="D32" s="110">
        <v>221.096</v>
      </c>
      <c r="E32" s="116" t="s">
        <v>174</v>
      </c>
      <c r="F32" s="112" t="s">
        <v>174</v>
      </c>
      <c r="G32" s="117" t="s">
        <v>174</v>
      </c>
      <c r="H32" s="111">
        <v>132.703</v>
      </c>
      <c r="I32" s="110">
        <v>88.65</v>
      </c>
      <c r="J32" s="113">
        <v>221.352</v>
      </c>
      <c r="K32" s="105"/>
    </row>
    <row r="33" spans="1:11" ht="15.5" x14ac:dyDescent="0.35">
      <c r="A33" s="96" t="s">
        <v>60</v>
      </c>
      <c r="B33" s="97">
        <v>37.963999999999999</v>
      </c>
      <c r="C33" s="98">
        <v>20.398</v>
      </c>
      <c r="D33" s="98">
        <v>58.362000000000002</v>
      </c>
      <c r="E33" s="102" t="s">
        <v>174</v>
      </c>
      <c r="F33" s="103">
        <v>1.0129999999999999</v>
      </c>
      <c r="G33" s="98">
        <v>1.276</v>
      </c>
      <c r="H33" s="102">
        <v>38.228000000000002</v>
      </c>
      <c r="I33" s="103">
        <v>21.411000000000001</v>
      </c>
      <c r="J33" s="104">
        <v>59.637999999999998</v>
      </c>
      <c r="K33" s="105"/>
    </row>
    <row r="34" spans="1:11" ht="15.5" x14ac:dyDescent="0.35">
      <c r="A34" s="96" t="s">
        <v>61</v>
      </c>
      <c r="B34" s="97">
        <v>55.985999999999997</v>
      </c>
      <c r="C34" s="98">
        <v>25.542000000000002</v>
      </c>
      <c r="D34" s="98">
        <v>81.527000000000001</v>
      </c>
      <c r="E34" s="102" t="s">
        <v>174</v>
      </c>
      <c r="F34" s="98">
        <v>0</v>
      </c>
      <c r="G34" s="98" t="s">
        <v>174</v>
      </c>
      <c r="H34" s="102">
        <v>56.095999999999997</v>
      </c>
      <c r="I34" s="98">
        <v>25.542000000000002</v>
      </c>
      <c r="J34" s="104">
        <v>81.638000000000005</v>
      </c>
      <c r="K34" s="105"/>
    </row>
    <row r="35" spans="1:11" ht="15.5" x14ac:dyDescent="0.35">
      <c r="A35" s="96" t="s">
        <v>62</v>
      </c>
      <c r="B35" s="97">
        <v>52.131</v>
      </c>
      <c r="C35" s="98">
        <v>31.417000000000002</v>
      </c>
      <c r="D35" s="98">
        <v>83.549000000000007</v>
      </c>
      <c r="E35" s="102">
        <v>0</v>
      </c>
      <c r="F35" s="106" t="s">
        <v>174</v>
      </c>
      <c r="G35" s="106" t="s">
        <v>174</v>
      </c>
      <c r="H35" s="102">
        <v>52.131</v>
      </c>
      <c r="I35" s="98">
        <v>31.422000000000001</v>
      </c>
      <c r="J35" s="104">
        <v>83.554000000000002</v>
      </c>
      <c r="K35" s="105"/>
    </row>
    <row r="36" spans="1:11" ht="15.5" x14ac:dyDescent="0.35">
      <c r="A36" s="96" t="s">
        <v>63</v>
      </c>
      <c r="B36" s="97" t="s">
        <v>174</v>
      </c>
      <c r="C36" s="98">
        <v>0.80200000000000005</v>
      </c>
      <c r="D36" s="98">
        <v>0.82799999999999996</v>
      </c>
      <c r="E36" s="102" t="s">
        <v>174</v>
      </c>
      <c r="F36" s="98">
        <v>1.5209999999999999</v>
      </c>
      <c r="G36" s="107">
        <v>1.5249999999999999</v>
      </c>
      <c r="H36" s="102" t="s">
        <v>174</v>
      </c>
      <c r="I36" s="98">
        <v>2.323</v>
      </c>
      <c r="J36" s="104">
        <v>2.3540000000000001</v>
      </c>
      <c r="K36" s="105"/>
    </row>
    <row r="37" spans="1:11" ht="15.5" x14ac:dyDescent="0.35">
      <c r="A37" s="108" t="s">
        <v>64</v>
      </c>
      <c r="B37" s="109">
        <v>0.71</v>
      </c>
      <c r="C37" s="110">
        <v>4.742</v>
      </c>
      <c r="D37" s="110">
        <v>5.452</v>
      </c>
      <c r="E37" s="111">
        <v>0</v>
      </c>
      <c r="F37" s="112" t="s">
        <v>174</v>
      </c>
      <c r="G37" s="117" t="s">
        <v>174</v>
      </c>
      <c r="H37" s="111">
        <v>0.71</v>
      </c>
      <c r="I37" s="110">
        <v>4.9809999999999999</v>
      </c>
      <c r="J37" s="113">
        <v>5.6909999999999998</v>
      </c>
      <c r="K37" s="105"/>
    </row>
    <row r="38" spans="1:11" ht="15.5" x14ac:dyDescent="0.35">
      <c r="A38" s="96" t="s">
        <v>65</v>
      </c>
      <c r="B38" s="97">
        <v>50.246000000000002</v>
      </c>
      <c r="C38" s="98">
        <v>16.672000000000001</v>
      </c>
      <c r="D38" s="98">
        <v>66.918000000000006</v>
      </c>
      <c r="E38" s="100" t="s">
        <v>174</v>
      </c>
      <c r="F38" s="101" t="s">
        <v>174</v>
      </c>
      <c r="G38" s="101" t="s">
        <v>174</v>
      </c>
      <c r="H38" s="102">
        <v>50.34</v>
      </c>
      <c r="I38" s="103">
        <v>16.986999999999998</v>
      </c>
      <c r="J38" s="104">
        <v>67.326999999999998</v>
      </c>
      <c r="K38" s="105"/>
    </row>
    <row r="39" spans="1:11" ht="15.5" x14ac:dyDescent="0.35">
      <c r="A39" s="96" t="s">
        <v>66</v>
      </c>
      <c r="B39" s="97">
        <v>4.09</v>
      </c>
      <c r="C39" s="98">
        <v>2.9319999999999999</v>
      </c>
      <c r="D39" s="98">
        <v>7.0229999999999997</v>
      </c>
      <c r="E39" s="102">
        <v>0</v>
      </c>
      <c r="F39" s="98">
        <v>0</v>
      </c>
      <c r="G39" s="98">
        <v>0</v>
      </c>
      <c r="H39" s="102">
        <v>4.09</v>
      </c>
      <c r="I39" s="98">
        <v>2.9319999999999999</v>
      </c>
      <c r="J39" s="104">
        <v>7.0229999999999997</v>
      </c>
      <c r="K39" s="105"/>
    </row>
    <row r="40" spans="1:11" ht="15.5" x14ac:dyDescent="0.35">
      <c r="A40" s="96" t="s">
        <v>67</v>
      </c>
      <c r="B40" s="97">
        <v>50.673000000000002</v>
      </c>
      <c r="C40" s="98">
        <v>58.576999999999998</v>
      </c>
      <c r="D40" s="98">
        <v>109.25</v>
      </c>
      <c r="E40" s="102">
        <v>0</v>
      </c>
      <c r="F40" s="98">
        <v>0</v>
      </c>
      <c r="G40" s="98">
        <v>0</v>
      </c>
      <c r="H40" s="102">
        <v>50.673000000000002</v>
      </c>
      <c r="I40" s="98">
        <v>58.576999999999998</v>
      </c>
      <c r="J40" s="104">
        <v>109.25</v>
      </c>
      <c r="K40" s="105"/>
    </row>
    <row r="41" spans="1:11" ht="15.5" x14ac:dyDescent="0.35">
      <c r="A41" s="96" t="s">
        <v>68</v>
      </c>
      <c r="B41" s="97">
        <v>14.215999999999999</v>
      </c>
      <c r="C41" s="98">
        <v>25.975000000000001</v>
      </c>
      <c r="D41" s="98">
        <v>40.191000000000003</v>
      </c>
      <c r="E41" s="102">
        <v>0</v>
      </c>
      <c r="F41" s="98">
        <v>25.553000000000001</v>
      </c>
      <c r="G41" s="107">
        <v>25.553000000000001</v>
      </c>
      <c r="H41" s="102">
        <v>14.215999999999999</v>
      </c>
      <c r="I41" s="98">
        <v>51.527999999999999</v>
      </c>
      <c r="J41" s="104">
        <v>65.744</v>
      </c>
      <c r="K41" s="105"/>
    </row>
    <row r="42" spans="1:11" ht="15.5" x14ac:dyDescent="0.35">
      <c r="A42" s="108" t="s">
        <v>69</v>
      </c>
      <c r="B42" s="109">
        <v>269.04700000000003</v>
      </c>
      <c r="C42" s="110">
        <v>219.59200000000001</v>
      </c>
      <c r="D42" s="110">
        <v>488.63900000000001</v>
      </c>
      <c r="E42" s="111" t="s">
        <v>174</v>
      </c>
      <c r="F42" s="112" t="s">
        <v>174</v>
      </c>
      <c r="G42" s="117" t="s">
        <v>174</v>
      </c>
      <c r="H42" s="111">
        <v>269.07400000000001</v>
      </c>
      <c r="I42" s="110">
        <v>219.59299999999999</v>
      </c>
      <c r="J42" s="113">
        <v>488.66800000000001</v>
      </c>
      <c r="K42" s="105"/>
    </row>
    <row r="43" spans="1:11" ht="15.5" x14ac:dyDescent="0.35">
      <c r="A43" s="96" t="s">
        <v>70</v>
      </c>
      <c r="B43" s="97">
        <v>62.665999999999997</v>
      </c>
      <c r="C43" s="98">
        <v>73.414000000000001</v>
      </c>
      <c r="D43" s="98">
        <v>136.08000000000001</v>
      </c>
      <c r="E43" s="102">
        <v>0</v>
      </c>
      <c r="F43" s="101" t="s">
        <v>174</v>
      </c>
      <c r="G43" s="101" t="s">
        <v>174</v>
      </c>
      <c r="H43" s="102">
        <v>62.665999999999997</v>
      </c>
      <c r="I43" s="103">
        <v>73.441999999999993</v>
      </c>
      <c r="J43" s="104">
        <v>136.107</v>
      </c>
      <c r="K43" s="105"/>
    </row>
    <row r="44" spans="1:11" ht="15.5" x14ac:dyDescent="0.35">
      <c r="A44" s="96" t="s">
        <v>71</v>
      </c>
      <c r="B44" s="114">
        <v>0.59599999999999997</v>
      </c>
      <c r="C44" s="98">
        <v>3.7410000000000001</v>
      </c>
      <c r="D44" s="98">
        <v>4.3369999999999997</v>
      </c>
      <c r="E44" s="102" t="s">
        <v>174</v>
      </c>
      <c r="F44" s="98">
        <v>1.496</v>
      </c>
      <c r="G44" s="98">
        <v>1.524</v>
      </c>
      <c r="H44" s="102">
        <v>0.624</v>
      </c>
      <c r="I44" s="98">
        <v>5.2370000000000001</v>
      </c>
      <c r="J44" s="104">
        <v>5.8609999999999998</v>
      </c>
      <c r="K44" s="105"/>
    </row>
    <row r="45" spans="1:11" ht="15.5" x14ac:dyDescent="0.35">
      <c r="A45" s="96" t="s">
        <v>97</v>
      </c>
      <c r="B45" s="97">
        <v>0</v>
      </c>
      <c r="C45" s="98">
        <v>2.1110000000000002</v>
      </c>
      <c r="D45" s="98">
        <v>2.1110000000000002</v>
      </c>
      <c r="E45" s="102">
        <v>0</v>
      </c>
      <c r="F45" s="98">
        <v>0</v>
      </c>
      <c r="G45" s="98">
        <v>0</v>
      </c>
      <c r="H45" s="102">
        <v>0</v>
      </c>
      <c r="I45" s="98">
        <v>2.1110000000000002</v>
      </c>
      <c r="J45" s="104">
        <v>2.1110000000000002</v>
      </c>
      <c r="K45" s="105"/>
    </row>
    <row r="46" spans="1:11" ht="15.5" x14ac:dyDescent="0.35">
      <c r="A46" s="96" t="s">
        <v>72</v>
      </c>
      <c r="B46" s="97">
        <v>176.56700000000001</v>
      </c>
      <c r="C46" s="98">
        <v>93.497</v>
      </c>
      <c r="D46" s="98">
        <v>270.06400000000002</v>
      </c>
      <c r="E46" s="102">
        <v>0</v>
      </c>
      <c r="F46" s="98">
        <v>0</v>
      </c>
      <c r="G46" s="98">
        <v>0</v>
      </c>
      <c r="H46" s="102">
        <v>176.56700000000001</v>
      </c>
      <c r="I46" s="98">
        <v>93.497</v>
      </c>
      <c r="J46" s="104">
        <v>270.06400000000002</v>
      </c>
      <c r="K46" s="105"/>
    </row>
    <row r="47" spans="1:11" ht="15.5" x14ac:dyDescent="0.35">
      <c r="A47" s="108" t="s">
        <v>73</v>
      </c>
      <c r="B47" s="109">
        <v>28.978999999999999</v>
      </c>
      <c r="C47" s="110">
        <v>1.5760000000000001</v>
      </c>
      <c r="D47" s="110">
        <v>30.555</v>
      </c>
      <c r="E47" s="111">
        <v>91.783000000000001</v>
      </c>
      <c r="F47" s="110">
        <v>10.379</v>
      </c>
      <c r="G47" s="110">
        <v>102.161</v>
      </c>
      <c r="H47" s="111">
        <v>120.762</v>
      </c>
      <c r="I47" s="110">
        <v>11.954000000000001</v>
      </c>
      <c r="J47" s="113">
        <v>132.71600000000001</v>
      </c>
      <c r="K47" s="105"/>
    </row>
    <row r="48" spans="1:11" ht="15.5" x14ac:dyDescent="0.35">
      <c r="A48" s="96" t="s">
        <v>74</v>
      </c>
      <c r="B48" s="97">
        <v>5.5410000000000004</v>
      </c>
      <c r="C48" s="98">
        <v>8.6669999999999998</v>
      </c>
      <c r="D48" s="98">
        <v>14.208</v>
      </c>
      <c r="E48" s="100" t="s">
        <v>174</v>
      </c>
      <c r="F48" s="101" t="s">
        <v>174</v>
      </c>
      <c r="G48" s="101" t="s">
        <v>174</v>
      </c>
      <c r="H48" s="102">
        <v>5.5419999999999998</v>
      </c>
      <c r="I48" s="103">
        <v>8.9480000000000004</v>
      </c>
      <c r="J48" s="104">
        <v>14.49</v>
      </c>
      <c r="K48" s="105"/>
    </row>
    <row r="49" spans="1:11" ht="15.5" x14ac:dyDescent="0.35">
      <c r="A49" s="96" t="s">
        <v>75</v>
      </c>
      <c r="B49" s="97">
        <v>188.98</v>
      </c>
      <c r="C49" s="98">
        <v>78.650999999999996</v>
      </c>
      <c r="D49" s="98">
        <v>267.63099999999997</v>
      </c>
      <c r="E49" s="102">
        <v>0</v>
      </c>
      <c r="F49" s="98">
        <v>0</v>
      </c>
      <c r="G49" s="98">
        <v>0</v>
      </c>
      <c r="H49" s="102">
        <v>188.98</v>
      </c>
      <c r="I49" s="98">
        <v>78.650999999999996</v>
      </c>
      <c r="J49" s="104">
        <v>267.63099999999997</v>
      </c>
      <c r="K49" s="105"/>
    </row>
    <row r="50" spans="1:11" ht="15.5" x14ac:dyDescent="0.35">
      <c r="A50" s="96" t="s">
        <v>76</v>
      </c>
      <c r="B50" s="97">
        <v>371.90800000000002</v>
      </c>
      <c r="C50" s="98">
        <v>130.61500000000001</v>
      </c>
      <c r="D50" s="98">
        <v>502.52300000000002</v>
      </c>
      <c r="E50" s="102">
        <v>0</v>
      </c>
      <c r="F50" s="98">
        <v>0</v>
      </c>
      <c r="G50" s="98">
        <v>0</v>
      </c>
      <c r="H50" s="102">
        <v>371.90800000000002</v>
      </c>
      <c r="I50" s="98">
        <v>130.61500000000001</v>
      </c>
      <c r="J50" s="104">
        <v>502.52300000000002</v>
      </c>
      <c r="K50" s="105"/>
    </row>
    <row r="51" spans="1:11" ht="15.5" x14ac:dyDescent="0.35">
      <c r="A51" s="96" t="s">
        <v>77</v>
      </c>
      <c r="B51" s="97">
        <v>9.65</v>
      </c>
      <c r="C51" s="98">
        <v>9.26</v>
      </c>
      <c r="D51" s="98">
        <v>18.911000000000001</v>
      </c>
      <c r="E51" s="102">
        <v>0</v>
      </c>
      <c r="F51" s="98">
        <v>0</v>
      </c>
      <c r="G51" s="107">
        <v>0</v>
      </c>
      <c r="H51" s="102">
        <v>9.65</v>
      </c>
      <c r="I51" s="98">
        <v>9.26</v>
      </c>
      <c r="J51" s="104">
        <v>18.911000000000001</v>
      </c>
      <c r="K51" s="105"/>
    </row>
    <row r="52" spans="1:11" ht="15.5" x14ac:dyDescent="0.35">
      <c r="A52" s="108" t="s">
        <v>78</v>
      </c>
      <c r="B52" s="109">
        <v>64.869</v>
      </c>
      <c r="C52" s="110">
        <v>26.84</v>
      </c>
      <c r="D52" s="110">
        <v>91.709000000000003</v>
      </c>
      <c r="E52" s="111" t="s">
        <v>174</v>
      </c>
      <c r="F52" s="112" t="s">
        <v>174</v>
      </c>
      <c r="G52" s="117" t="s">
        <v>174</v>
      </c>
      <c r="H52" s="109">
        <v>64.87</v>
      </c>
      <c r="I52" s="110">
        <v>26.870999999999999</v>
      </c>
      <c r="J52" s="113">
        <v>91.741</v>
      </c>
      <c r="K52" s="105"/>
    </row>
    <row r="53" spans="1:11" ht="15.5" x14ac:dyDescent="0.35">
      <c r="A53" s="96" t="s">
        <v>79</v>
      </c>
      <c r="B53" s="118" t="s">
        <v>174</v>
      </c>
      <c r="C53" s="98">
        <v>3.9359999999999999</v>
      </c>
      <c r="D53" s="98">
        <v>4.0540000000000003</v>
      </c>
      <c r="E53" s="102">
        <v>0</v>
      </c>
      <c r="F53" s="103">
        <v>1.8420000000000001</v>
      </c>
      <c r="G53" s="98">
        <v>1.8420000000000001</v>
      </c>
      <c r="H53" s="102" t="s">
        <v>174</v>
      </c>
      <c r="I53" s="103">
        <v>5.7779999999999996</v>
      </c>
      <c r="J53" s="104">
        <v>5.8959999999999999</v>
      </c>
      <c r="K53" s="105"/>
    </row>
    <row r="54" spans="1:11" ht="15.5" x14ac:dyDescent="0.35">
      <c r="A54" s="96" t="s">
        <v>80</v>
      </c>
      <c r="B54" s="97">
        <v>69.123999999999995</v>
      </c>
      <c r="C54" s="98">
        <v>41.844000000000001</v>
      </c>
      <c r="D54" s="98">
        <v>110.968</v>
      </c>
      <c r="E54" s="102">
        <v>0</v>
      </c>
      <c r="F54" s="98">
        <v>0</v>
      </c>
      <c r="G54" s="98">
        <v>0</v>
      </c>
      <c r="H54" s="102">
        <v>69.123999999999995</v>
      </c>
      <c r="I54" s="98">
        <v>41.844000000000001</v>
      </c>
      <c r="J54" s="104">
        <v>110.968</v>
      </c>
      <c r="K54" s="105"/>
    </row>
    <row r="55" spans="1:11" ht="15.5" x14ac:dyDescent="0.35">
      <c r="A55" s="96" t="s">
        <v>81</v>
      </c>
      <c r="B55" s="97">
        <v>149.292</v>
      </c>
      <c r="C55" s="98">
        <v>97.734999999999999</v>
      </c>
      <c r="D55" s="98">
        <v>247.02699999999999</v>
      </c>
      <c r="E55" s="97">
        <v>0</v>
      </c>
      <c r="F55" s="98">
        <v>0</v>
      </c>
      <c r="G55" s="98">
        <v>0</v>
      </c>
      <c r="H55" s="102">
        <v>149.292</v>
      </c>
      <c r="I55" s="98">
        <v>97.734999999999999</v>
      </c>
      <c r="J55" s="104">
        <v>247.02699999999999</v>
      </c>
      <c r="K55" s="105"/>
    </row>
    <row r="56" spans="1:11" ht="15.5" x14ac:dyDescent="0.35">
      <c r="A56" s="96" t="s">
        <v>82</v>
      </c>
      <c r="B56" s="97">
        <v>14.704000000000001</v>
      </c>
      <c r="C56" s="98">
        <v>5.1139999999999999</v>
      </c>
      <c r="D56" s="98">
        <v>19.818000000000001</v>
      </c>
      <c r="E56" s="119" t="s">
        <v>174</v>
      </c>
      <c r="F56" s="98">
        <v>1.2509999999999999</v>
      </c>
      <c r="G56" s="98">
        <v>1.2729999999999999</v>
      </c>
      <c r="H56" s="102">
        <v>14.726000000000001</v>
      </c>
      <c r="I56" s="98">
        <v>6.3650000000000002</v>
      </c>
      <c r="J56" s="104">
        <v>21.091000000000001</v>
      </c>
      <c r="K56" s="105"/>
    </row>
    <row r="57" spans="1:11" ht="15.5" x14ac:dyDescent="0.35">
      <c r="A57" s="108" t="s">
        <v>83</v>
      </c>
      <c r="B57" s="109">
        <v>4.3879999999999999</v>
      </c>
      <c r="C57" s="110">
        <v>2.7490000000000001</v>
      </c>
      <c r="D57" s="110">
        <v>7.1369999999999996</v>
      </c>
      <c r="E57" s="111">
        <v>0</v>
      </c>
      <c r="F57" s="110">
        <v>0</v>
      </c>
      <c r="G57" s="110">
        <v>0</v>
      </c>
      <c r="H57" s="111">
        <v>4.3879999999999999</v>
      </c>
      <c r="I57" s="110">
        <v>2.7490000000000001</v>
      </c>
      <c r="J57" s="113">
        <v>7.1369999999999996</v>
      </c>
      <c r="K57" s="105"/>
    </row>
    <row r="58" spans="1:11" ht="15.5" x14ac:dyDescent="0.35">
      <c r="A58" s="96" t="s">
        <v>84</v>
      </c>
      <c r="B58" s="118" t="s">
        <v>174</v>
      </c>
      <c r="C58" s="106" t="s">
        <v>174</v>
      </c>
      <c r="D58" s="98">
        <v>0.53400000000000003</v>
      </c>
      <c r="E58" s="102">
        <v>0</v>
      </c>
      <c r="F58" s="103">
        <v>0</v>
      </c>
      <c r="G58" s="98">
        <v>0</v>
      </c>
      <c r="H58" s="100" t="s">
        <v>174</v>
      </c>
      <c r="I58" s="103" t="s">
        <v>174</v>
      </c>
      <c r="J58" s="104">
        <v>0.53400000000000003</v>
      </c>
      <c r="K58" s="105"/>
    </row>
    <row r="59" spans="1:11" ht="15.5" x14ac:dyDescent="0.35">
      <c r="A59" s="96" t="s">
        <v>85</v>
      </c>
      <c r="B59" s="97">
        <v>52.326000000000001</v>
      </c>
      <c r="C59" s="98">
        <v>57.034999999999997</v>
      </c>
      <c r="D59" s="98">
        <v>109.361</v>
      </c>
      <c r="E59" s="102">
        <v>0</v>
      </c>
      <c r="F59" s="98">
        <v>0</v>
      </c>
      <c r="G59" s="98">
        <v>0</v>
      </c>
      <c r="H59" s="102">
        <v>52.326000000000001</v>
      </c>
      <c r="I59" s="98">
        <v>57.034999999999997</v>
      </c>
      <c r="J59" s="104">
        <v>109.361</v>
      </c>
      <c r="K59" s="105"/>
    </row>
    <row r="60" spans="1:11" ht="15.5" x14ac:dyDescent="0.35">
      <c r="A60" s="96" t="s">
        <v>86</v>
      </c>
      <c r="B60" s="97">
        <v>68.150000000000006</v>
      </c>
      <c r="C60" s="98">
        <v>25.510999999999999</v>
      </c>
      <c r="D60" s="98">
        <v>93.66</v>
      </c>
      <c r="E60" s="102">
        <v>1.8009999999999999</v>
      </c>
      <c r="F60" s="98">
        <v>0.59299999999999997</v>
      </c>
      <c r="G60" s="98">
        <v>2.3929999999999998</v>
      </c>
      <c r="H60" s="102">
        <v>69.95</v>
      </c>
      <c r="I60" s="98">
        <v>26.103999999999999</v>
      </c>
      <c r="J60" s="104">
        <v>96.054000000000002</v>
      </c>
      <c r="K60" s="105"/>
    </row>
    <row r="61" spans="1:11" ht="15.5" x14ac:dyDescent="0.35">
      <c r="A61" s="96" t="s">
        <v>87</v>
      </c>
      <c r="B61" s="97">
        <v>39.015000000000001</v>
      </c>
      <c r="C61" s="98">
        <v>7.8150000000000004</v>
      </c>
      <c r="D61" s="98">
        <v>46.831000000000003</v>
      </c>
      <c r="E61" s="102">
        <v>0</v>
      </c>
      <c r="F61" s="98">
        <v>0</v>
      </c>
      <c r="G61" s="98">
        <v>0</v>
      </c>
      <c r="H61" s="102">
        <v>39.015000000000001</v>
      </c>
      <c r="I61" s="98">
        <v>7.8150000000000004</v>
      </c>
      <c r="J61" s="104">
        <v>46.831000000000003</v>
      </c>
      <c r="K61" s="105"/>
    </row>
    <row r="62" spans="1:11" ht="15.5" x14ac:dyDescent="0.35">
      <c r="A62" s="96" t="s">
        <v>88</v>
      </c>
      <c r="B62" s="97">
        <v>68.007000000000005</v>
      </c>
      <c r="C62" s="98">
        <v>25.193999999999999</v>
      </c>
      <c r="D62" s="98">
        <v>93.200999999999993</v>
      </c>
      <c r="E62" s="114" t="s">
        <v>174</v>
      </c>
      <c r="F62" s="98">
        <v>1.254</v>
      </c>
      <c r="G62" s="98">
        <v>1.4119999999999999</v>
      </c>
      <c r="H62" s="102">
        <v>68.165000000000006</v>
      </c>
      <c r="I62" s="98">
        <v>26.448</v>
      </c>
      <c r="J62" s="104">
        <v>94.614000000000004</v>
      </c>
      <c r="K62" s="105"/>
    </row>
    <row r="63" spans="1:11" ht="16" thickBot="1" x14ac:dyDescent="0.4">
      <c r="A63" s="120" t="s">
        <v>89</v>
      </c>
      <c r="B63" s="121" t="s">
        <v>174</v>
      </c>
      <c r="C63" s="122" t="s">
        <v>174</v>
      </c>
      <c r="D63" s="123" t="s">
        <v>174</v>
      </c>
      <c r="E63" s="121" t="s">
        <v>174</v>
      </c>
      <c r="F63" s="124" t="s">
        <v>174</v>
      </c>
      <c r="G63" s="123" t="s">
        <v>174</v>
      </c>
      <c r="H63" s="121" t="s">
        <v>174</v>
      </c>
      <c r="I63" s="125" t="s">
        <v>174</v>
      </c>
      <c r="J63" s="126" t="s">
        <v>174</v>
      </c>
      <c r="K63" s="105"/>
    </row>
    <row r="64" spans="1:11" ht="16" thickBot="1" x14ac:dyDescent="0.4">
      <c r="A64" s="120" t="s">
        <v>8</v>
      </c>
      <c r="B64" s="127">
        <v>3789.8829999999998</v>
      </c>
      <c r="C64" s="124">
        <v>2375.9270000000001</v>
      </c>
      <c r="D64" s="124">
        <v>6165.81</v>
      </c>
      <c r="E64" s="128">
        <v>94.887</v>
      </c>
      <c r="F64" s="124">
        <v>102.78400000000001</v>
      </c>
      <c r="G64" s="124">
        <v>197.672</v>
      </c>
      <c r="H64" s="128">
        <v>3884.77</v>
      </c>
      <c r="I64" s="124">
        <v>2478.7109999999998</v>
      </c>
      <c r="J64" s="129">
        <v>6363.4809999999998</v>
      </c>
      <c r="K64" s="105"/>
    </row>
    <row r="65" spans="1:10" ht="15.5" x14ac:dyDescent="0.35">
      <c r="A65" s="130"/>
      <c r="B65" s="131"/>
      <c r="C65" s="131"/>
      <c r="D65" s="131"/>
      <c r="E65" s="131"/>
      <c r="F65" s="131"/>
      <c r="G65" s="131"/>
      <c r="H65" s="131"/>
      <c r="I65" s="131"/>
      <c r="J65" s="132"/>
    </row>
    <row r="66" spans="1:10" ht="39" customHeight="1" x14ac:dyDescent="0.3">
      <c r="A66" s="462" t="s">
        <v>96</v>
      </c>
      <c r="B66" s="462"/>
      <c r="C66" s="462"/>
      <c r="D66" s="462"/>
      <c r="E66" s="462"/>
      <c r="F66" s="462"/>
      <c r="G66" s="396"/>
      <c r="H66" s="396"/>
      <c r="I66" s="396"/>
      <c r="J66" s="396"/>
    </row>
    <row r="67" spans="1:10" ht="15" customHeight="1" x14ac:dyDescent="0.3">
      <c r="A67" s="462" t="s">
        <v>175</v>
      </c>
      <c r="B67" s="462"/>
      <c r="C67" s="462"/>
      <c r="D67" s="462"/>
      <c r="E67" s="462"/>
      <c r="F67" s="462"/>
      <c r="G67" s="60"/>
      <c r="H67" s="60"/>
      <c r="I67" s="60"/>
      <c r="J67" s="37"/>
    </row>
    <row r="68" spans="1:10" ht="16.25" customHeight="1" x14ac:dyDescent="0.3">
      <c r="A68" s="386" t="s">
        <v>160</v>
      </c>
      <c r="B68" s="386"/>
      <c r="C68" s="386"/>
      <c r="D68" s="386"/>
      <c r="E68" s="386"/>
      <c r="F68" s="386"/>
      <c r="G68" s="37"/>
      <c r="H68" s="37"/>
      <c r="I68" s="37"/>
    </row>
    <row r="72" spans="1:10" x14ac:dyDescent="0.3">
      <c r="A72" s="68"/>
    </row>
  </sheetData>
  <mergeCells count="15">
    <mergeCell ref="A68:F68"/>
    <mergeCell ref="A1:J1"/>
    <mergeCell ref="B5:D5"/>
    <mergeCell ref="E5:G5"/>
    <mergeCell ref="B6:C6"/>
    <mergeCell ref="E6:F6"/>
    <mergeCell ref="H6:I6"/>
    <mergeCell ref="A2:J2"/>
    <mergeCell ref="A3:J3"/>
    <mergeCell ref="D6:D7"/>
    <mergeCell ref="J6:J7"/>
    <mergeCell ref="G6:G7"/>
    <mergeCell ref="A5:A6"/>
    <mergeCell ref="A67:F67"/>
    <mergeCell ref="A66:J66"/>
  </mergeCells>
  <printOptions horizontalCentered="1"/>
  <pageMargins left="0.5" right="0.5" top="0.65" bottom="0.5" header="0.51100000000000001" footer="0.51100000000000001"/>
  <pageSetup scale="6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73"/>
  <sheetViews>
    <sheetView topLeftCell="B35" zoomScale="85" zoomScaleNormal="85" workbookViewId="0">
      <selection activeCell="I21" sqref="I21"/>
    </sheetView>
  </sheetViews>
  <sheetFormatPr defaultColWidth="8.90625" defaultRowHeight="14.5" x14ac:dyDescent="0.35"/>
  <cols>
    <col min="1" max="1" width="3.54296875" style="134" customWidth="1"/>
    <col min="2" max="2" width="21.6328125" style="134" customWidth="1"/>
    <col min="3" max="3" width="10.6328125" style="134" customWidth="1"/>
    <col min="4" max="9" width="10.6328125" style="51" customWidth="1"/>
    <col min="10" max="10" width="8.90625" style="133"/>
    <col min="11" max="11" width="12.90625" style="133" customWidth="1"/>
    <col min="12" max="16384" width="8.90625" style="134"/>
  </cols>
  <sheetData>
    <row r="1" spans="2:17" ht="17.5" x14ac:dyDescent="0.35">
      <c r="B1" s="464" t="s">
        <v>137</v>
      </c>
      <c r="C1" s="464"/>
      <c r="D1" s="464"/>
      <c r="E1" s="464"/>
      <c r="F1" s="464"/>
      <c r="G1" s="464"/>
      <c r="H1" s="464"/>
      <c r="I1" s="464"/>
    </row>
    <row r="2" spans="2:17" ht="17.5" x14ac:dyDescent="0.35">
      <c r="B2" s="464" t="s">
        <v>172</v>
      </c>
      <c r="C2" s="464"/>
      <c r="D2" s="464"/>
      <c r="E2" s="464"/>
      <c r="F2" s="464"/>
      <c r="G2" s="464"/>
      <c r="H2" s="464"/>
      <c r="I2" s="464"/>
    </row>
    <row r="3" spans="2:17" ht="6" customHeight="1" thickBot="1" x14ac:dyDescent="0.4">
      <c r="B3" s="135"/>
      <c r="C3" s="135"/>
      <c r="D3" s="50"/>
      <c r="E3" s="50"/>
      <c r="F3" s="50"/>
      <c r="G3" s="50"/>
      <c r="H3" s="50"/>
      <c r="I3" s="50"/>
      <c r="J3" s="134"/>
      <c r="K3" s="134"/>
    </row>
    <row r="4" spans="2:17" ht="15.9" customHeight="1" thickBot="1" x14ac:dyDescent="0.4">
      <c r="B4" s="341" t="s">
        <v>2</v>
      </c>
      <c r="C4" s="465" t="s">
        <v>152</v>
      </c>
      <c r="D4" s="466"/>
      <c r="E4" s="466"/>
      <c r="F4" s="467"/>
      <c r="G4" s="468" t="s">
        <v>131</v>
      </c>
      <c r="H4" s="469"/>
      <c r="I4" s="470"/>
      <c r="J4" s="134"/>
      <c r="K4" s="134"/>
    </row>
    <row r="5" spans="2:17" ht="28" x14ac:dyDescent="0.35">
      <c r="B5" s="342" t="s">
        <v>34</v>
      </c>
      <c r="C5" s="343" t="s">
        <v>155</v>
      </c>
      <c r="D5" s="344" t="s">
        <v>153</v>
      </c>
      <c r="E5" s="343" t="s">
        <v>154</v>
      </c>
      <c r="F5" s="345" t="s">
        <v>8</v>
      </c>
      <c r="G5" s="346" t="s">
        <v>132</v>
      </c>
      <c r="H5" s="347" t="s">
        <v>133</v>
      </c>
      <c r="I5" s="348" t="s">
        <v>134</v>
      </c>
      <c r="J5" s="134"/>
      <c r="K5" s="134"/>
    </row>
    <row r="6" spans="2:17" ht="12.9" customHeight="1" x14ac:dyDescent="0.35">
      <c r="B6" s="349" t="s">
        <v>35</v>
      </c>
      <c r="C6" s="350">
        <v>2.1920000000000002</v>
      </c>
      <c r="D6" s="350">
        <v>40.433</v>
      </c>
      <c r="E6" s="350">
        <v>34.718000000000004</v>
      </c>
      <c r="F6" s="350">
        <v>77.343999999999994</v>
      </c>
      <c r="G6" s="351">
        <v>2.8341284925590999</v>
      </c>
      <c r="H6" s="352">
        <v>52.277517034508612</v>
      </c>
      <c r="I6" s="353">
        <v>44.888354472932299</v>
      </c>
      <c r="J6" s="136"/>
      <c r="K6" s="137"/>
      <c r="L6" s="137"/>
      <c r="M6" s="137"/>
      <c r="N6" s="137"/>
      <c r="O6" s="137"/>
      <c r="P6" s="137"/>
      <c r="Q6" s="137"/>
    </row>
    <row r="7" spans="2:17" ht="12.9" customHeight="1" x14ac:dyDescent="0.35">
      <c r="B7" s="349" t="s">
        <v>36</v>
      </c>
      <c r="C7" s="350">
        <v>2.456</v>
      </c>
      <c r="D7" s="350" t="s">
        <v>176</v>
      </c>
      <c r="E7" s="350">
        <v>17.673999999999999</v>
      </c>
      <c r="F7" s="350">
        <v>20.321999999999999</v>
      </c>
      <c r="G7" s="354">
        <v>12.085424662926901</v>
      </c>
      <c r="H7" s="355">
        <v>0.94478889873040006</v>
      </c>
      <c r="I7" s="356">
        <v>86.969786438342695</v>
      </c>
      <c r="J7" s="134"/>
      <c r="K7" s="137"/>
      <c r="L7" s="137"/>
      <c r="M7" s="137"/>
      <c r="N7" s="137"/>
      <c r="O7" s="137"/>
      <c r="P7" s="137"/>
      <c r="Q7" s="137"/>
    </row>
    <row r="8" spans="2:17" ht="12.9" customHeight="1" x14ac:dyDescent="0.35">
      <c r="B8" s="349" t="s">
        <v>37</v>
      </c>
      <c r="C8" s="350">
        <v>1.5249999999999999</v>
      </c>
      <c r="D8" s="350" t="s">
        <v>176</v>
      </c>
      <c r="E8" s="350">
        <v>0.73299999999999998</v>
      </c>
      <c r="F8" s="350">
        <v>2.2589999999999999</v>
      </c>
      <c r="G8" s="354">
        <v>67.477876106194699</v>
      </c>
      <c r="H8" s="355">
        <v>8.849557522120001E-2</v>
      </c>
      <c r="I8" s="356">
        <v>32.433628318584098</v>
      </c>
      <c r="J8" s="134"/>
      <c r="K8" s="137"/>
      <c r="L8" s="137"/>
      <c r="M8" s="137"/>
      <c r="N8" s="137"/>
      <c r="O8" s="137"/>
      <c r="P8" s="137"/>
      <c r="Q8" s="137"/>
    </row>
    <row r="9" spans="2:17" ht="12.9" customHeight="1" x14ac:dyDescent="0.35">
      <c r="B9" s="349" t="s">
        <v>38</v>
      </c>
      <c r="C9" s="350">
        <v>3.6259999999999999</v>
      </c>
      <c r="D9" s="350">
        <v>20.402000000000001</v>
      </c>
      <c r="E9" s="350">
        <v>116.09</v>
      </c>
      <c r="F9" s="350">
        <v>140.11799999999999</v>
      </c>
      <c r="G9" s="354">
        <v>2.5878188384076002</v>
      </c>
      <c r="H9" s="355">
        <v>14.5605846500806</v>
      </c>
      <c r="I9" s="356">
        <v>82.851596511511701</v>
      </c>
      <c r="J9" s="134"/>
      <c r="K9" s="137"/>
      <c r="L9" s="137"/>
      <c r="M9" s="137"/>
      <c r="N9" s="137"/>
      <c r="O9" s="137"/>
      <c r="P9" s="137"/>
      <c r="Q9" s="137"/>
    </row>
    <row r="10" spans="2:17" ht="12.9" customHeight="1" x14ac:dyDescent="0.35">
      <c r="B10" s="357" t="s">
        <v>39</v>
      </c>
      <c r="C10" s="358">
        <v>1.869</v>
      </c>
      <c r="D10" s="359">
        <v>17.829999999999998</v>
      </c>
      <c r="E10" s="359">
        <v>48.28</v>
      </c>
      <c r="F10" s="359">
        <v>67.978999999999999</v>
      </c>
      <c r="G10" s="360">
        <v>2.749378484532</v>
      </c>
      <c r="H10" s="361">
        <v>26.228688271377901</v>
      </c>
      <c r="I10" s="362">
        <v>71.021933244090093</v>
      </c>
      <c r="J10" s="134"/>
      <c r="K10" s="137"/>
      <c r="L10" s="137"/>
      <c r="M10" s="137"/>
      <c r="N10" s="137"/>
      <c r="O10" s="137"/>
      <c r="P10" s="137"/>
      <c r="Q10" s="137"/>
    </row>
    <row r="11" spans="2:17" ht="12.9" customHeight="1" x14ac:dyDescent="0.35">
      <c r="B11" s="349" t="s">
        <v>40</v>
      </c>
      <c r="C11" s="350">
        <v>163.268</v>
      </c>
      <c r="D11" s="350">
        <v>75.768000000000001</v>
      </c>
      <c r="E11" s="350">
        <v>829.54</v>
      </c>
      <c r="F11" s="350">
        <v>1068.576</v>
      </c>
      <c r="G11" s="363">
        <v>15.279025544275701</v>
      </c>
      <c r="H11" s="364">
        <v>7.0905579013565996</v>
      </c>
      <c r="I11" s="356">
        <v>77.630416554367699</v>
      </c>
      <c r="J11" s="134"/>
      <c r="K11" s="137"/>
      <c r="L11" s="137"/>
      <c r="M11" s="137"/>
      <c r="N11" s="137"/>
      <c r="O11" s="137"/>
      <c r="P11" s="137"/>
      <c r="Q11" s="137"/>
    </row>
    <row r="12" spans="2:17" ht="12.9" customHeight="1" x14ac:dyDescent="0.35">
      <c r="B12" s="349" t="s">
        <v>41</v>
      </c>
      <c r="C12" s="350">
        <v>2.5649999999999999</v>
      </c>
      <c r="D12" s="350">
        <v>12.282</v>
      </c>
      <c r="E12" s="350">
        <v>40.960999999999999</v>
      </c>
      <c r="F12" s="350">
        <v>55.807000000000002</v>
      </c>
      <c r="G12" s="354">
        <v>4.5961152522936004</v>
      </c>
      <c r="H12" s="355">
        <v>22.007597477064198</v>
      </c>
      <c r="I12" s="356">
        <v>73.396287270642205</v>
      </c>
      <c r="J12" s="134"/>
      <c r="K12" s="137"/>
      <c r="L12" s="137"/>
      <c r="M12" s="137"/>
      <c r="N12" s="137"/>
      <c r="O12" s="137"/>
      <c r="P12" s="137"/>
      <c r="Q12" s="137"/>
    </row>
    <row r="13" spans="2:17" ht="12.9" customHeight="1" x14ac:dyDescent="0.35">
      <c r="B13" s="349" t="s">
        <v>42</v>
      </c>
      <c r="C13" s="350">
        <v>1.871</v>
      </c>
      <c r="D13" s="350">
        <v>32.729999999999997</v>
      </c>
      <c r="E13" s="350">
        <v>22.431000000000001</v>
      </c>
      <c r="F13" s="350">
        <v>57.031999999999996</v>
      </c>
      <c r="G13" s="354">
        <v>3.2806143919203001</v>
      </c>
      <c r="H13" s="355">
        <v>57.388834338616903</v>
      </c>
      <c r="I13" s="356">
        <v>39.330551269462802</v>
      </c>
      <c r="J13" s="134"/>
      <c r="K13" s="137"/>
      <c r="L13" s="137"/>
      <c r="M13" s="137"/>
      <c r="N13" s="137"/>
      <c r="O13" s="137"/>
      <c r="P13" s="137"/>
      <c r="Q13" s="137"/>
    </row>
    <row r="14" spans="2:17" ht="12.9" customHeight="1" x14ac:dyDescent="0.35">
      <c r="B14" s="349" t="s">
        <v>43</v>
      </c>
      <c r="C14" s="350" t="s">
        <v>176</v>
      </c>
      <c r="D14" s="350">
        <v>6.1029999999999998</v>
      </c>
      <c r="E14" s="350">
        <v>5.407</v>
      </c>
      <c r="F14" s="350">
        <v>11.717000000000001</v>
      </c>
      <c r="G14" s="354">
        <v>1.7666638217974</v>
      </c>
      <c r="H14" s="355">
        <v>52.086711615601303</v>
      </c>
      <c r="I14" s="356">
        <v>46.146624562601403</v>
      </c>
      <c r="J14" s="134"/>
      <c r="K14" s="137"/>
      <c r="L14" s="137"/>
      <c r="M14" s="137"/>
      <c r="N14" s="137"/>
      <c r="O14" s="137"/>
      <c r="P14" s="137"/>
      <c r="Q14" s="137"/>
    </row>
    <row r="15" spans="2:17" ht="12.9" customHeight="1" x14ac:dyDescent="0.35">
      <c r="B15" s="357" t="s">
        <v>44</v>
      </c>
      <c r="C15" s="358">
        <v>0.51200000000000001</v>
      </c>
      <c r="D15" s="359">
        <v>16.047999999999998</v>
      </c>
      <c r="E15" s="359">
        <v>8.3140000000000001</v>
      </c>
      <c r="F15" s="359">
        <v>24.873000000000001</v>
      </c>
      <c r="G15" s="360">
        <v>2.0583742059982</v>
      </c>
      <c r="H15" s="361">
        <v>64.517166519257003</v>
      </c>
      <c r="I15" s="362">
        <v>33.424459274744699</v>
      </c>
      <c r="J15" s="134"/>
      <c r="K15" s="137"/>
      <c r="L15" s="137"/>
      <c r="M15" s="137"/>
      <c r="N15" s="137"/>
      <c r="O15" s="137"/>
      <c r="P15" s="137"/>
      <c r="Q15" s="137"/>
    </row>
    <row r="16" spans="2:17" ht="12.9" customHeight="1" x14ac:dyDescent="0.35">
      <c r="B16" s="349" t="s">
        <v>45</v>
      </c>
      <c r="C16" s="350">
        <v>6.9630000000000001</v>
      </c>
      <c r="D16" s="350">
        <v>180.374</v>
      </c>
      <c r="E16" s="350">
        <v>120.5</v>
      </c>
      <c r="F16" s="350">
        <v>307.83699999999999</v>
      </c>
      <c r="G16" s="363">
        <v>2.2619113361942</v>
      </c>
      <c r="H16" s="364">
        <v>58.593996173299502</v>
      </c>
      <c r="I16" s="356">
        <v>39.144092490506303</v>
      </c>
      <c r="J16" s="134"/>
      <c r="K16" s="137"/>
      <c r="L16" s="137"/>
      <c r="M16" s="137"/>
      <c r="N16" s="137"/>
      <c r="O16" s="137"/>
      <c r="P16" s="137"/>
      <c r="Q16" s="137"/>
    </row>
    <row r="17" spans="2:17" ht="12.9" customHeight="1" x14ac:dyDescent="0.35">
      <c r="B17" s="349" t="s">
        <v>46</v>
      </c>
      <c r="C17" s="350">
        <v>4.4969999999999999</v>
      </c>
      <c r="D17" s="350">
        <v>89.932000000000002</v>
      </c>
      <c r="E17" s="350">
        <v>156.482</v>
      </c>
      <c r="F17" s="350">
        <v>250.91</v>
      </c>
      <c r="G17" s="354">
        <v>1.7922689718664999</v>
      </c>
      <c r="H17" s="355">
        <v>35.842191055792703</v>
      </c>
      <c r="I17" s="356">
        <v>62.365539972340798</v>
      </c>
      <c r="J17" s="134"/>
      <c r="K17" s="137"/>
      <c r="L17" s="137"/>
      <c r="M17" s="137"/>
      <c r="N17" s="137"/>
      <c r="O17" s="137"/>
      <c r="P17" s="137"/>
      <c r="Q17" s="137"/>
    </row>
    <row r="18" spans="2:17" ht="12.9" customHeight="1" x14ac:dyDescent="0.35">
      <c r="B18" s="349" t="s">
        <v>47</v>
      </c>
      <c r="C18" s="350" t="s">
        <v>176</v>
      </c>
      <c r="D18" s="350">
        <v>0</v>
      </c>
      <c r="E18" s="350" t="s">
        <v>176</v>
      </c>
      <c r="F18" s="350">
        <v>0.51800000000000002</v>
      </c>
      <c r="G18" s="354">
        <v>92.2630560928433</v>
      </c>
      <c r="H18" s="355">
        <v>0</v>
      </c>
      <c r="I18" s="356">
        <v>7.7369439071567001</v>
      </c>
      <c r="J18" s="134"/>
      <c r="K18" s="137"/>
      <c r="L18" s="137"/>
      <c r="M18" s="137"/>
      <c r="N18" s="137"/>
      <c r="O18" s="137"/>
      <c r="P18" s="137"/>
      <c r="Q18" s="137"/>
    </row>
    <row r="19" spans="2:17" ht="12.9" customHeight="1" x14ac:dyDescent="0.35">
      <c r="B19" s="349" t="s">
        <v>48</v>
      </c>
      <c r="C19" s="350">
        <v>0.79400000000000004</v>
      </c>
      <c r="D19" s="350">
        <v>0.80400000000000005</v>
      </c>
      <c r="E19" s="350">
        <v>6.8650000000000002</v>
      </c>
      <c r="F19" s="350">
        <v>8.4629999999999992</v>
      </c>
      <c r="G19" s="354">
        <v>9.3820158336286994</v>
      </c>
      <c r="H19" s="355">
        <v>9.5001772421127004</v>
      </c>
      <c r="I19" s="356">
        <v>81.117806924258502</v>
      </c>
      <c r="J19" s="134"/>
      <c r="K19" s="137"/>
      <c r="L19" s="137"/>
      <c r="M19" s="137"/>
      <c r="N19" s="137"/>
      <c r="O19" s="137"/>
      <c r="P19" s="137"/>
      <c r="Q19" s="137"/>
    </row>
    <row r="20" spans="2:17" ht="12.9" customHeight="1" x14ac:dyDescent="0.35">
      <c r="B20" s="357" t="s">
        <v>49</v>
      </c>
      <c r="C20" s="358">
        <v>0.745</v>
      </c>
      <c r="D20" s="359">
        <v>1.431</v>
      </c>
      <c r="E20" s="359">
        <v>7.8959999999999999</v>
      </c>
      <c r="F20" s="359">
        <v>10.071999999999999</v>
      </c>
      <c r="G20" s="360">
        <v>7.3967434471802997</v>
      </c>
      <c r="H20" s="361">
        <v>14.207704527402701</v>
      </c>
      <c r="I20" s="362">
        <v>78.395552025417004</v>
      </c>
      <c r="J20" s="134"/>
      <c r="K20" s="137"/>
      <c r="L20" s="137"/>
      <c r="M20" s="137"/>
      <c r="N20" s="137"/>
      <c r="O20" s="137"/>
      <c r="P20" s="137"/>
      <c r="Q20" s="137"/>
    </row>
    <row r="21" spans="2:17" ht="12.9" customHeight="1" x14ac:dyDescent="0.35">
      <c r="B21" s="349" t="s">
        <v>50</v>
      </c>
      <c r="C21" s="350">
        <v>3.5179999999999998</v>
      </c>
      <c r="D21" s="350">
        <v>84.694000000000003</v>
      </c>
      <c r="E21" s="350">
        <v>109.087</v>
      </c>
      <c r="F21" s="350">
        <v>197.3</v>
      </c>
      <c r="G21" s="363">
        <v>1.783080502182</v>
      </c>
      <c r="H21" s="364">
        <v>42.926725426890201</v>
      </c>
      <c r="I21" s="356">
        <v>55.290194070927903</v>
      </c>
      <c r="J21" s="134"/>
      <c r="K21" s="137"/>
      <c r="L21" s="137"/>
      <c r="M21" s="137"/>
      <c r="N21" s="137"/>
      <c r="O21" s="137"/>
      <c r="P21" s="137"/>
      <c r="Q21" s="137"/>
    </row>
    <row r="22" spans="2:17" ht="12.9" customHeight="1" x14ac:dyDescent="0.35">
      <c r="B22" s="349" t="s">
        <v>51</v>
      </c>
      <c r="C22" s="350">
        <v>1.837</v>
      </c>
      <c r="D22" s="350">
        <v>32.241</v>
      </c>
      <c r="E22" s="350">
        <v>93.75</v>
      </c>
      <c r="F22" s="350">
        <v>127.828</v>
      </c>
      <c r="G22" s="354">
        <v>1.4370873361079</v>
      </c>
      <c r="H22" s="355">
        <v>25.222173545701999</v>
      </c>
      <c r="I22" s="356">
        <v>73.3407391181901</v>
      </c>
      <c r="J22" s="134"/>
      <c r="K22" s="137"/>
      <c r="L22" s="137"/>
      <c r="M22" s="137"/>
      <c r="N22" s="137"/>
      <c r="O22" s="137"/>
      <c r="P22" s="137"/>
      <c r="Q22" s="137"/>
    </row>
    <row r="23" spans="2:17" ht="12.9" customHeight="1" x14ac:dyDescent="0.35">
      <c r="B23" s="349" t="s">
        <v>52</v>
      </c>
      <c r="C23" s="350">
        <v>2.0640000000000001</v>
      </c>
      <c r="D23" s="350">
        <v>10.628</v>
      </c>
      <c r="E23" s="350">
        <v>28.468</v>
      </c>
      <c r="F23" s="350">
        <v>41.16</v>
      </c>
      <c r="G23" s="354">
        <v>5.0145772594751996</v>
      </c>
      <c r="H23" s="355">
        <v>25.821185617104</v>
      </c>
      <c r="I23" s="356">
        <v>69.164237123420804</v>
      </c>
      <c r="J23" s="134"/>
      <c r="K23" s="137"/>
      <c r="L23" s="137"/>
      <c r="M23" s="137"/>
      <c r="N23" s="137"/>
      <c r="O23" s="137"/>
      <c r="P23" s="137"/>
      <c r="Q23" s="137"/>
    </row>
    <row r="24" spans="2:17" ht="12.9" customHeight="1" x14ac:dyDescent="0.35">
      <c r="B24" s="349" t="s">
        <v>53</v>
      </c>
      <c r="C24" s="350">
        <v>1.0980000000000001</v>
      </c>
      <c r="D24" s="350">
        <v>5.9740000000000002</v>
      </c>
      <c r="E24" s="350">
        <v>19.341000000000001</v>
      </c>
      <c r="F24" s="350">
        <v>26.413</v>
      </c>
      <c r="G24" s="354">
        <v>4.1570438799075999</v>
      </c>
      <c r="H24" s="355">
        <v>22.617650399424502</v>
      </c>
      <c r="I24" s="356">
        <v>73.225305720667805</v>
      </c>
      <c r="J24" s="134"/>
      <c r="K24" s="137"/>
      <c r="L24" s="137"/>
      <c r="M24" s="137"/>
      <c r="N24" s="137"/>
      <c r="O24" s="137"/>
      <c r="P24" s="137"/>
      <c r="Q24" s="137"/>
    </row>
    <row r="25" spans="2:17" ht="12.9" customHeight="1" x14ac:dyDescent="0.35">
      <c r="B25" s="357" t="s">
        <v>54</v>
      </c>
      <c r="C25" s="358">
        <v>4.9660000000000002</v>
      </c>
      <c r="D25" s="359">
        <v>11.414</v>
      </c>
      <c r="E25" s="359">
        <v>111.355</v>
      </c>
      <c r="F25" s="359">
        <v>127.736</v>
      </c>
      <c r="G25" s="360">
        <v>3.8877363291189</v>
      </c>
      <c r="H25" s="361">
        <v>8.9356871648334</v>
      </c>
      <c r="I25" s="362">
        <v>87.176576506047695</v>
      </c>
      <c r="J25" s="134"/>
      <c r="K25" s="137"/>
      <c r="L25" s="137"/>
      <c r="M25" s="137"/>
      <c r="N25" s="137"/>
      <c r="O25" s="137"/>
      <c r="P25" s="137"/>
      <c r="Q25" s="137"/>
    </row>
    <row r="26" spans="2:17" ht="12.9" customHeight="1" x14ac:dyDescent="0.35">
      <c r="B26" s="349" t="s">
        <v>55</v>
      </c>
      <c r="C26" s="350">
        <v>2.8860000000000001</v>
      </c>
      <c r="D26" s="350">
        <v>43.436</v>
      </c>
      <c r="E26" s="350">
        <v>101.29</v>
      </c>
      <c r="F26" s="350">
        <v>147.61199999999999</v>
      </c>
      <c r="G26" s="363">
        <v>1.9551255995448</v>
      </c>
      <c r="H26" s="364">
        <v>29.4257919410346</v>
      </c>
      <c r="I26" s="356">
        <v>68.619082459420596</v>
      </c>
      <c r="J26" s="134"/>
      <c r="K26" s="137"/>
      <c r="L26" s="137"/>
      <c r="M26" s="137"/>
      <c r="N26" s="137"/>
      <c r="O26" s="137"/>
      <c r="P26" s="137"/>
      <c r="Q26" s="137"/>
    </row>
    <row r="27" spans="2:17" ht="12.9" customHeight="1" x14ac:dyDescent="0.35">
      <c r="B27" s="349" t="s">
        <v>56</v>
      </c>
      <c r="C27" s="350">
        <v>3.363</v>
      </c>
      <c r="D27" s="350">
        <v>2.8820000000000001</v>
      </c>
      <c r="E27" s="350">
        <v>10.702</v>
      </c>
      <c r="F27" s="350">
        <v>16.948</v>
      </c>
      <c r="G27" s="354">
        <v>19.8442202159674</v>
      </c>
      <c r="H27" s="355">
        <v>17.005959756889101</v>
      </c>
      <c r="I27" s="356">
        <v>63.149820027143399</v>
      </c>
      <c r="J27" s="134"/>
      <c r="K27" s="137"/>
      <c r="L27" s="137"/>
      <c r="M27" s="137"/>
      <c r="N27" s="137"/>
      <c r="O27" s="137"/>
      <c r="P27" s="137"/>
      <c r="Q27" s="137"/>
    </row>
    <row r="28" spans="2:17" ht="12.9" customHeight="1" x14ac:dyDescent="0.35">
      <c r="B28" s="349" t="s">
        <v>57</v>
      </c>
      <c r="C28" s="350">
        <v>1.724</v>
      </c>
      <c r="D28" s="350">
        <v>28.417999999999999</v>
      </c>
      <c r="E28" s="350">
        <v>70.635000000000005</v>
      </c>
      <c r="F28" s="350">
        <v>100.777</v>
      </c>
      <c r="G28" s="354">
        <v>1.7107078003909999</v>
      </c>
      <c r="H28" s="355">
        <v>28.1988945890431</v>
      </c>
      <c r="I28" s="356">
        <v>70.090397610565901</v>
      </c>
      <c r="J28" s="134"/>
      <c r="K28" s="137"/>
      <c r="L28" s="137"/>
      <c r="M28" s="137"/>
      <c r="N28" s="137"/>
      <c r="O28" s="137"/>
      <c r="P28" s="137"/>
      <c r="Q28" s="137"/>
    </row>
    <row r="29" spans="2:17" ht="12.9" customHeight="1" x14ac:dyDescent="0.35">
      <c r="B29" s="349" t="s">
        <v>58</v>
      </c>
      <c r="C29" s="350">
        <v>8.6280000000000001</v>
      </c>
      <c r="D29" s="350">
        <v>48.113999999999997</v>
      </c>
      <c r="E29" s="350">
        <v>42.926000000000002</v>
      </c>
      <c r="F29" s="350">
        <v>99.668999999999997</v>
      </c>
      <c r="G29" s="354">
        <v>8.6567403780550993</v>
      </c>
      <c r="H29" s="355">
        <v>48.274270578319999</v>
      </c>
      <c r="I29" s="356">
        <v>43.068989043624804</v>
      </c>
      <c r="J29" s="134"/>
      <c r="K29" s="137"/>
      <c r="L29" s="137"/>
      <c r="M29" s="137"/>
      <c r="N29" s="137"/>
      <c r="O29" s="137"/>
      <c r="P29" s="137"/>
      <c r="Q29" s="137"/>
    </row>
    <row r="30" spans="2:17" ht="12.9" customHeight="1" x14ac:dyDescent="0.35">
      <c r="B30" s="357" t="s">
        <v>59</v>
      </c>
      <c r="C30" s="358">
        <v>4.6360000000000001</v>
      </c>
      <c r="D30" s="359">
        <v>74.811000000000007</v>
      </c>
      <c r="E30" s="359">
        <v>141.90600000000001</v>
      </c>
      <c r="F30" s="359">
        <v>221.352</v>
      </c>
      <c r="G30" s="360">
        <v>2.0943922151495999</v>
      </c>
      <c r="H30" s="361">
        <v>33.797147542612898</v>
      </c>
      <c r="I30" s="362">
        <v>64.108460242237499</v>
      </c>
      <c r="J30" s="134"/>
      <c r="K30" s="137"/>
      <c r="L30" s="137"/>
      <c r="M30" s="137"/>
      <c r="N30" s="137"/>
      <c r="O30" s="137"/>
      <c r="P30" s="137"/>
      <c r="Q30" s="137"/>
    </row>
    <row r="31" spans="2:17" ht="12.9" customHeight="1" x14ac:dyDescent="0.35">
      <c r="B31" s="349" t="s">
        <v>60</v>
      </c>
      <c r="C31" s="350">
        <v>5.5469999999999997</v>
      </c>
      <c r="D31" s="350">
        <v>13.476000000000001</v>
      </c>
      <c r="E31" s="350">
        <v>40.616</v>
      </c>
      <c r="F31" s="350">
        <v>59.637999999999998</v>
      </c>
      <c r="G31" s="363">
        <v>9.3009607806971992</v>
      </c>
      <c r="H31" s="364">
        <v>22.5959523130837</v>
      </c>
      <c r="I31" s="356">
        <v>68.103086906219104</v>
      </c>
      <c r="J31" s="134"/>
      <c r="K31" s="137"/>
      <c r="L31" s="137"/>
      <c r="M31" s="137"/>
      <c r="N31" s="137"/>
      <c r="O31" s="137"/>
      <c r="P31" s="137"/>
      <c r="Q31" s="137"/>
    </row>
    <row r="32" spans="2:17" ht="12.9" customHeight="1" x14ac:dyDescent="0.35">
      <c r="B32" s="349" t="s">
        <v>61</v>
      </c>
      <c r="C32" s="350">
        <v>2.802</v>
      </c>
      <c r="D32" s="350">
        <v>29.459</v>
      </c>
      <c r="E32" s="350">
        <v>49.375999999999998</v>
      </c>
      <c r="F32" s="350">
        <v>81.638000000000005</v>
      </c>
      <c r="G32" s="354">
        <v>3.4322672317699001</v>
      </c>
      <c r="H32" s="355">
        <v>36.085353454928502</v>
      </c>
      <c r="I32" s="356">
        <v>60.482379313301607</v>
      </c>
      <c r="J32" s="134"/>
      <c r="K32" s="137"/>
      <c r="L32" s="137"/>
      <c r="M32" s="137"/>
      <c r="N32" s="137"/>
      <c r="O32" s="137"/>
      <c r="P32" s="137"/>
      <c r="Q32" s="137"/>
    </row>
    <row r="33" spans="2:17" ht="12.9" customHeight="1" x14ac:dyDescent="0.35">
      <c r="B33" s="349" t="s">
        <v>62</v>
      </c>
      <c r="C33" s="350">
        <v>3.1419999999999999</v>
      </c>
      <c r="D33" s="350">
        <v>18.329999999999998</v>
      </c>
      <c r="E33" s="350">
        <v>62.082000000000001</v>
      </c>
      <c r="F33" s="350">
        <v>83.554000000000002</v>
      </c>
      <c r="G33" s="354">
        <v>3.7604423486607002</v>
      </c>
      <c r="H33" s="355">
        <v>21.937908418507799</v>
      </c>
      <c r="I33" s="356">
        <v>74.301649232831508</v>
      </c>
      <c r="J33" s="134"/>
      <c r="K33" s="137"/>
      <c r="L33" s="137"/>
      <c r="M33" s="137"/>
      <c r="N33" s="137"/>
      <c r="O33" s="137"/>
      <c r="P33" s="137"/>
      <c r="Q33" s="137"/>
    </row>
    <row r="34" spans="2:17" ht="12.9" customHeight="1" x14ac:dyDescent="0.35">
      <c r="B34" s="349" t="s">
        <v>63</v>
      </c>
      <c r="C34" s="350">
        <v>0.93500000000000005</v>
      </c>
      <c r="D34" s="350">
        <v>0.57699999999999996</v>
      </c>
      <c r="E34" s="350">
        <v>0.84199999999999997</v>
      </c>
      <c r="F34" s="350">
        <v>2.3540000000000001</v>
      </c>
      <c r="G34" s="354">
        <v>39.719626168224288</v>
      </c>
      <c r="H34" s="355">
        <v>24.511469838572602</v>
      </c>
      <c r="I34" s="356">
        <v>35.768903993203097</v>
      </c>
      <c r="J34" s="134"/>
      <c r="K34" s="137"/>
      <c r="L34" s="137"/>
      <c r="M34" s="137"/>
      <c r="N34" s="137"/>
      <c r="O34" s="137"/>
      <c r="P34" s="137"/>
      <c r="Q34" s="137"/>
    </row>
    <row r="35" spans="2:17" ht="12.9" customHeight="1" x14ac:dyDescent="0.35">
      <c r="B35" s="357" t="s">
        <v>64</v>
      </c>
      <c r="C35" s="358">
        <v>1.78</v>
      </c>
      <c r="D35" s="359">
        <v>1.841</v>
      </c>
      <c r="E35" s="359">
        <v>2.0710000000000002</v>
      </c>
      <c r="F35" s="359">
        <v>5.6909999999999998</v>
      </c>
      <c r="G35" s="360">
        <v>31.2719606465214</v>
      </c>
      <c r="H35" s="361">
        <v>32.343640196767403</v>
      </c>
      <c r="I35" s="362">
        <v>36.384399156711197</v>
      </c>
      <c r="J35" s="134"/>
      <c r="K35" s="137"/>
      <c r="L35" s="137"/>
      <c r="M35" s="137"/>
      <c r="N35" s="137"/>
      <c r="O35" s="137"/>
      <c r="P35" s="137"/>
      <c r="Q35" s="137"/>
    </row>
    <row r="36" spans="2:17" ht="12.9" customHeight="1" x14ac:dyDescent="0.35">
      <c r="B36" s="349" t="s">
        <v>65</v>
      </c>
      <c r="C36" s="350">
        <v>1.87</v>
      </c>
      <c r="D36" s="350">
        <v>16.905000000000001</v>
      </c>
      <c r="E36" s="350">
        <v>48.552</v>
      </c>
      <c r="F36" s="350">
        <v>67.326999999999998</v>
      </c>
      <c r="G36" s="363">
        <v>2.777488971735</v>
      </c>
      <c r="H36" s="364">
        <v>25.108797362128101</v>
      </c>
      <c r="I36" s="356">
        <v>72.113713666136903</v>
      </c>
      <c r="J36" s="134"/>
      <c r="K36" s="137"/>
      <c r="L36" s="137"/>
      <c r="M36" s="137"/>
      <c r="N36" s="137"/>
      <c r="O36" s="137"/>
      <c r="P36" s="137"/>
      <c r="Q36" s="137"/>
    </row>
    <row r="37" spans="2:17" ht="12.9" customHeight="1" x14ac:dyDescent="0.35">
      <c r="B37" s="349" t="s">
        <v>66</v>
      </c>
      <c r="C37" s="350" t="s">
        <v>176</v>
      </c>
      <c r="D37" s="350">
        <v>3.5129999999999999</v>
      </c>
      <c r="E37" s="350">
        <v>3.093</v>
      </c>
      <c r="F37" s="350">
        <v>7.0229999999999997</v>
      </c>
      <c r="G37" s="354">
        <v>5.9242381088008997</v>
      </c>
      <c r="H37" s="355">
        <v>50.028481913984599</v>
      </c>
      <c r="I37" s="356">
        <v>44.047279977214501</v>
      </c>
      <c r="J37" s="134"/>
      <c r="K37" s="137"/>
      <c r="L37" s="137"/>
      <c r="M37" s="137"/>
      <c r="N37" s="137"/>
      <c r="O37" s="137"/>
      <c r="P37" s="137"/>
      <c r="Q37" s="137"/>
    </row>
    <row r="38" spans="2:17" ht="12.9" customHeight="1" x14ac:dyDescent="0.35">
      <c r="B38" s="349" t="s">
        <v>67</v>
      </c>
      <c r="C38" s="350">
        <v>9.26</v>
      </c>
      <c r="D38" s="350">
        <v>44.478000000000002</v>
      </c>
      <c r="E38" s="350">
        <v>55.512</v>
      </c>
      <c r="F38" s="350">
        <v>109.25</v>
      </c>
      <c r="G38" s="354">
        <v>8.4759725400457988</v>
      </c>
      <c r="H38" s="355">
        <v>40.712128146453097</v>
      </c>
      <c r="I38" s="356">
        <v>50.811899313501087</v>
      </c>
      <c r="J38" s="134"/>
      <c r="K38" s="137"/>
      <c r="L38" s="137"/>
      <c r="M38" s="137"/>
      <c r="N38" s="137"/>
      <c r="O38" s="137"/>
      <c r="P38" s="137"/>
      <c r="Q38" s="137"/>
    </row>
    <row r="39" spans="2:17" ht="12.9" customHeight="1" x14ac:dyDescent="0.35">
      <c r="B39" s="349" t="s">
        <v>68</v>
      </c>
      <c r="C39" s="350">
        <v>5.6660000000000004</v>
      </c>
      <c r="D39" s="350">
        <v>19.670000000000002</v>
      </c>
      <c r="E39" s="350">
        <v>40.408000000000001</v>
      </c>
      <c r="F39" s="350">
        <v>65.744</v>
      </c>
      <c r="G39" s="354">
        <v>8.6182769530299002</v>
      </c>
      <c r="H39" s="355">
        <v>29.919080068143099</v>
      </c>
      <c r="I39" s="356">
        <v>61.462642978826999</v>
      </c>
      <c r="J39" s="134"/>
      <c r="K39" s="137"/>
      <c r="L39" s="137"/>
      <c r="M39" s="137"/>
      <c r="N39" s="137"/>
      <c r="O39" s="137"/>
      <c r="P39" s="137"/>
      <c r="Q39" s="137"/>
    </row>
    <row r="40" spans="2:17" ht="12.9" customHeight="1" x14ac:dyDescent="0.35">
      <c r="B40" s="357" t="s">
        <v>69</v>
      </c>
      <c r="C40" s="358">
        <v>52.011000000000003</v>
      </c>
      <c r="D40" s="359">
        <v>184.59</v>
      </c>
      <c r="E40" s="359">
        <v>252.066</v>
      </c>
      <c r="F40" s="359">
        <v>488.66800000000001</v>
      </c>
      <c r="G40" s="360">
        <v>10.643444308701</v>
      </c>
      <c r="H40" s="361">
        <v>37.774189785682303</v>
      </c>
      <c r="I40" s="362">
        <v>51.582365905616697</v>
      </c>
      <c r="J40" s="134"/>
      <c r="K40" s="137"/>
      <c r="L40" s="137"/>
      <c r="M40" s="137"/>
      <c r="N40" s="137"/>
      <c r="O40" s="137"/>
      <c r="P40" s="137"/>
      <c r="Q40" s="137"/>
    </row>
    <row r="41" spans="2:17" ht="12.9" customHeight="1" x14ac:dyDescent="0.35">
      <c r="B41" s="349" t="s">
        <v>70</v>
      </c>
      <c r="C41" s="350">
        <v>5.0339999999999998</v>
      </c>
      <c r="D41" s="350">
        <v>62.651000000000003</v>
      </c>
      <c r="E41" s="350">
        <v>68.421999999999997</v>
      </c>
      <c r="F41" s="350">
        <v>136.107</v>
      </c>
      <c r="G41" s="363">
        <v>3.6985606912209001</v>
      </c>
      <c r="H41" s="364">
        <v>46.030696437361797</v>
      </c>
      <c r="I41" s="356">
        <v>50.270742871417298</v>
      </c>
      <c r="J41" s="134"/>
      <c r="K41" s="137"/>
      <c r="L41" s="137"/>
      <c r="M41" s="137"/>
      <c r="N41" s="137"/>
      <c r="O41" s="137"/>
      <c r="P41" s="137"/>
      <c r="Q41" s="137"/>
    </row>
    <row r="42" spans="2:17" ht="12.9" customHeight="1" x14ac:dyDescent="0.35">
      <c r="B42" s="349" t="s">
        <v>71</v>
      </c>
      <c r="C42" s="350">
        <v>0.998</v>
      </c>
      <c r="D42" s="350">
        <v>3.0339999999999998</v>
      </c>
      <c r="E42" s="350">
        <v>1.829</v>
      </c>
      <c r="F42" s="350">
        <v>5.8609999999999998</v>
      </c>
      <c r="G42" s="354">
        <v>17.027810953762199</v>
      </c>
      <c r="H42" s="355">
        <v>51.765910254222803</v>
      </c>
      <c r="I42" s="356">
        <v>31.206278792014999</v>
      </c>
      <c r="J42" s="134"/>
      <c r="K42" s="137"/>
      <c r="L42" s="137"/>
      <c r="M42" s="137"/>
      <c r="N42" s="137"/>
      <c r="O42" s="137"/>
      <c r="P42" s="137"/>
      <c r="Q42" s="137"/>
    </row>
    <row r="43" spans="2:17" ht="12.9" customHeight="1" x14ac:dyDescent="0.35">
      <c r="B43" s="349" t="s">
        <v>97</v>
      </c>
      <c r="C43" s="350" t="s">
        <v>176</v>
      </c>
      <c r="D43" s="350" t="s">
        <v>176</v>
      </c>
      <c r="E43" s="350">
        <v>2.0019999999999998</v>
      </c>
      <c r="F43" s="350">
        <v>2.1110000000000002</v>
      </c>
      <c r="G43" s="354">
        <v>3.9810426540283999</v>
      </c>
      <c r="H43" s="355">
        <v>1.1374407582938</v>
      </c>
      <c r="I43" s="356">
        <v>94.881516587677694</v>
      </c>
      <c r="J43" s="134"/>
      <c r="K43" s="137"/>
      <c r="L43" s="137"/>
      <c r="M43" s="137"/>
      <c r="N43" s="137"/>
      <c r="O43" s="137"/>
      <c r="P43" s="137"/>
      <c r="Q43" s="137"/>
    </row>
    <row r="44" spans="2:17" ht="12.9" customHeight="1" x14ac:dyDescent="0.35">
      <c r="B44" s="349" t="s">
        <v>72</v>
      </c>
      <c r="C44" s="350">
        <v>5.6079999999999997</v>
      </c>
      <c r="D44" s="350">
        <v>68.284999999999997</v>
      </c>
      <c r="E44" s="350">
        <v>196.17099999999999</v>
      </c>
      <c r="F44" s="350">
        <v>270.06400000000002</v>
      </c>
      <c r="G44" s="354">
        <v>2.0765448190059002</v>
      </c>
      <c r="H44" s="355">
        <v>25.284747319154</v>
      </c>
      <c r="I44" s="356">
        <v>72.638707861840203</v>
      </c>
      <c r="J44" s="134"/>
      <c r="K44" s="137"/>
      <c r="L44" s="137"/>
      <c r="M44" s="137"/>
      <c r="N44" s="137"/>
      <c r="O44" s="137"/>
      <c r="P44" s="137"/>
      <c r="Q44" s="137"/>
    </row>
    <row r="45" spans="2:17" ht="12.9" customHeight="1" x14ac:dyDescent="0.35">
      <c r="B45" s="357" t="s">
        <v>73</v>
      </c>
      <c r="C45" s="358">
        <v>8.9749999999999996</v>
      </c>
      <c r="D45" s="359">
        <v>15.413</v>
      </c>
      <c r="E45" s="359">
        <v>108.32899999999999</v>
      </c>
      <c r="F45" s="359">
        <v>132.71600000000001</v>
      </c>
      <c r="G45" s="360">
        <v>6.7625097010933004</v>
      </c>
      <c r="H45" s="361">
        <v>11.6134330944792</v>
      </c>
      <c r="I45" s="362">
        <v>81.624057204427501</v>
      </c>
      <c r="J45" s="134"/>
      <c r="K45" s="137"/>
      <c r="L45" s="137"/>
      <c r="M45" s="137"/>
      <c r="N45" s="137"/>
      <c r="O45" s="137"/>
      <c r="P45" s="137"/>
      <c r="Q45" s="137"/>
    </row>
    <row r="46" spans="2:17" ht="12.9" customHeight="1" x14ac:dyDescent="0.35">
      <c r="B46" s="349" t="s">
        <v>74</v>
      </c>
      <c r="C46" s="350">
        <v>6.8129999999999997</v>
      </c>
      <c r="D46" s="350">
        <v>1.802</v>
      </c>
      <c r="E46" s="350">
        <v>5.875</v>
      </c>
      <c r="F46" s="350">
        <v>14.49</v>
      </c>
      <c r="G46" s="363">
        <v>47.018633540372697</v>
      </c>
      <c r="H46" s="364">
        <v>12.4361628709455</v>
      </c>
      <c r="I46" s="356">
        <v>40.545203588681801</v>
      </c>
      <c r="J46" s="134"/>
      <c r="K46" s="137"/>
      <c r="L46" s="137"/>
      <c r="M46" s="137"/>
      <c r="N46" s="137"/>
      <c r="O46" s="137"/>
      <c r="P46" s="137"/>
      <c r="Q46" s="137"/>
    </row>
    <row r="47" spans="2:17" ht="12.9" customHeight="1" x14ac:dyDescent="0.35">
      <c r="B47" s="349" t="s">
        <v>75</v>
      </c>
      <c r="C47" s="350">
        <v>12.768000000000001</v>
      </c>
      <c r="D47" s="350">
        <v>77.790000000000006</v>
      </c>
      <c r="E47" s="350">
        <v>177.07300000000001</v>
      </c>
      <c r="F47" s="350">
        <v>267.63099999999997</v>
      </c>
      <c r="G47" s="354">
        <v>4.7707477833284999</v>
      </c>
      <c r="H47" s="355">
        <v>29.066139572769998</v>
      </c>
      <c r="I47" s="356">
        <v>66.163112643901499</v>
      </c>
      <c r="J47" s="134"/>
      <c r="K47" s="137"/>
      <c r="L47" s="137"/>
      <c r="M47" s="137"/>
      <c r="N47" s="137"/>
      <c r="O47" s="137"/>
      <c r="P47" s="137"/>
      <c r="Q47" s="137"/>
    </row>
    <row r="48" spans="2:17" ht="12.9" customHeight="1" x14ac:dyDescent="0.35">
      <c r="B48" s="349" t="s">
        <v>76</v>
      </c>
      <c r="C48" s="350">
        <v>13.699</v>
      </c>
      <c r="D48" s="350">
        <v>77.673000000000002</v>
      </c>
      <c r="E48" s="350">
        <v>411.15100000000001</v>
      </c>
      <c r="F48" s="350">
        <v>502.52300000000002</v>
      </c>
      <c r="G48" s="354">
        <v>2.7260443800581999</v>
      </c>
      <c r="H48" s="355">
        <v>15.4566059662941</v>
      </c>
      <c r="I48" s="356">
        <v>81.817349653647696</v>
      </c>
      <c r="J48" s="134"/>
      <c r="K48" s="137"/>
      <c r="L48" s="137"/>
      <c r="M48" s="137"/>
      <c r="N48" s="137"/>
      <c r="O48" s="137"/>
      <c r="P48" s="137"/>
      <c r="Q48" s="137"/>
    </row>
    <row r="49" spans="1:17" ht="12.9" customHeight="1" x14ac:dyDescent="0.35">
      <c r="B49" s="349" t="s">
        <v>77</v>
      </c>
      <c r="C49" s="350">
        <v>0.89700000000000002</v>
      </c>
      <c r="D49" s="350">
        <v>7.5810000000000004</v>
      </c>
      <c r="E49" s="350">
        <v>10.433</v>
      </c>
      <c r="F49" s="350">
        <v>18.911000000000001</v>
      </c>
      <c r="G49" s="354">
        <v>4.7432711120511986</v>
      </c>
      <c r="H49" s="355">
        <v>40.0877795991751</v>
      </c>
      <c r="I49" s="356">
        <v>55.168949288773703</v>
      </c>
      <c r="J49" s="134"/>
      <c r="K49" s="137"/>
      <c r="L49" s="137"/>
      <c r="M49" s="137"/>
      <c r="N49" s="137"/>
      <c r="O49" s="137"/>
      <c r="P49" s="137"/>
      <c r="Q49" s="137"/>
    </row>
    <row r="50" spans="1:17" ht="12.9" customHeight="1" x14ac:dyDescent="0.35">
      <c r="B50" s="357" t="s">
        <v>78</v>
      </c>
      <c r="C50" s="358">
        <v>3.988</v>
      </c>
      <c r="D50" s="359">
        <v>25.029</v>
      </c>
      <c r="E50" s="359">
        <v>62.722999999999999</v>
      </c>
      <c r="F50" s="359">
        <v>91.741</v>
      </c>
      <c r="G50" s="360">
        <v>4.3470678003051999</v>
      </c>
      <c r="H50" s="361">
        <v>27.282537606278598</v>
      </c>
      <c r="I50" s="362">
        <v>68.370394593416194</v>
      </c>
      <c r="J50" s="134"/>
      <c r="K50" s="137"/>
      <c r="L50" s="137"/>
      <c r="M50" s="137"/>
      <c r="N50" s="137"/>
      <c r="O50" s="137"/>
      <c r="P50" s="137"/>
      <c r="Q50" s="137"/>
    </row>
    <row r="51" spans="1:17" ht="12.9" customHeight="1" x14ac:dyDescent="0.35">
      <c r="B51" s="349" t="s">
        <v>79</v>
      </c>
      <c r="C51" s="350">
        <v>1.7050000000000001</v>
      </c>
      <c r="D51" s="350">
        <v>3.2839999999999998</v>
      </c>
      <c r="E51" s="350">
        <v>0.90700000000000003</v>
      </c>
      <c r="F51" s="350">
        <v>5.8959999999999999</v>
      </c>
      <c r="G51" s="363">
        <v>28.917910447761201</v>
      </c>
      <c r="H51" s="364">
        <v>55.698778833107198</v>
      </c>
      <c r="I51" s="356">
        <v>15.3833107191316</v>
      </c>
      <c r="J51" s="134"/>
      <c r="K51" s="137"/>
      <c r="L51" s="137"/>
      <c r="M51" s="137"/>
      <c r="N51" s="137"/>
      <c r="O51" s="137"/>
      <c r="P51" s="137"/>
      <c r="Q51" s="137"/>
    </row>
    <row r="52" spans="1:17" ht="12.9" customHeight="1" x14ac:dyDescent="0.35">
      <c r="B52" s="349" t="s">
        <v>80</v>
      </c>
      <c r="C52" s="350">
        <v>3.738</v>
      </c>
      <c r="D52" s="350">
        <v>45.667000000000002</v>
      </c>
      <c r="E52" s="350">
        <v>61.563000000000002</v>
      </c>
      <c r="F52" s="350">
        <v>110.968</v>
      </c>
      <c r="G52" s="354">
        <v>3.3685386778169999</v>
      </c>
      <c r="H52" s="355">
        <v>41.153305457429198</v>
      </c>
      <c r="I52" s="356">
        <v>55.478155864753788</v>
      </c>
      <c r="J52" s="134"/>
      <c r="K52" s="137"/>
      <c r="L52" s="137"/>
      <c r="M52" s="137"/>
      <c r="N52" s="137"/>
      <c r="O52" s="137"/>
      <c r="P52" s="137"/>
      <c r="Q52" s="137"/>
    </row>
    <row r="53" spans="1:17" ht="12.9" customHeight="1" x14ac:dyDescent="0.35">
      <c r="B53" s="349" t="s">
        <v>81</v>
      </c>
      <c r="C53" s="350">
        <v>9.7509999999999994</v>
      </c>
      <c r="D53" s="350">
        <v>37.844000000000001</v>
      </c>
      <c r="E53" s="350">
        <v>199.43299999999999</v>
      </c>
      <c r="F53" s="350">
        <v>247.02699999999999</v>
      </c>
      <c r="G53" s="354">
        <v>3.9473258092200001</v>
      </c>
      <c r="H53" s="355">
        <v>15.3197208413621</v>
      </c>
      <c r="I53" s="356">
        <v>80.732953349417897</v>
      </c>
      <c r="J53" s="134"/>
      <c r="K53" s="137"/>
      <c r="L53" s="137"/>
      <c r="M53" s="137"/>
      <c r="N53" s="137"/>
      <c r="O53" s="137"/>
      <c r="P53" s="137"/>
      <c r="Q53" s="137"/>
    </row>
    <row r="54" spans="1:17" ht="12.9" customHeight="1" x14ac:dyDescent="0.35">
      <c r="B54" s="349" t="s">
        <v>82</v>
      </c>
      <c r="C54" s="365">
        <v>0.998</v>
      </c>
      <c r="D54" s="350">
        <v>4.0609999999999999</v>
      </c>
      <c r="E54" s="350">
        <v>16.032</v>
      </c>
      <c r="F54" s="350">
        <v>21.091000000000001</v>
      </c>
      <c r="G54" s="354">
        <v>4.7318761557062006</v>
      </c>
      <c r="H54" s="355">
        <v>19.254658385093201</v>
      </c>
      <c r="I54" s="356">
        <v>76.013465459200603</v>
      </c>
      <c r="J54" s="134"/>
      <c r="K54" s="137"/>
      <c r="L54" s="137"/>
      <c r="M54" s="137"/>
      <c r="N54" s="137"/>
      <c r="O54" s="137"/>
      <c r="P54" s="137"/>
      <c r="Q54" s="137"/>
    </row>
    <row r="55" spans="1:17" ht="12.9" customHeight="1" x14ac:dyDescent="0.35">
      <c r="B55" s="357" t="s">
        <v>83</v>
      </c>
      <c r="C55" s="358">
        <v>2.081</v>
      </c>
      <c r="D55" s="359">
        <v>1.046</v>
      </c>
      <c r="E55" s="359">
        <v>4.01</v>
      </c>
      <c r="F55" s="359">
        <v>7.1369999999999996</v>
      </c>
      <c r="G55" s="360">
        <v>29.157909485778301</v>
      </c>
      <c r="H55" s="361">
        <v>14.656017934706499</v>
      </c>
      <c r="I55" s="362">
        <v>56.186072579515198</v>
      </c>
      <c r="J55" s="134"/>
      <c r="K55" s="137"/>
      <c r="L55" s="137"/>
      <c r="M55" s="137"/>
      <c r="N55" s="137"/>
      <c r="O55" s="137"/>
      <c r="P55" s="137"/>
      <c r="Q55" s="137"/>
    </row>
    <row r="56" spans="1:17" ht="12.9" customHeight="1" x14ac:dyDescent="0.35">
      <c r="B56" s="349" t="s">
        <v>84</v>
      </c>
      <c r="C56" s="350" t="s">
        <v>176</v>
      </c>
      <c r="D56" s="350" t="s">
        <v>176</v>
      </c>
      <c r="E56" s="350" t="s">
        <v>176</v>
      </c>
      <c r="F56" s="350">
        <v>0.53400000000000003</v>
      </c>
      <c r="G56" s="363">
        <v>30.524344569288399</v>
      </c>
      <c r="H56" s="364">
        <v>2.6217228464418998</v>
      </c>
      <c r="I56" s="356">
        <v>66.8539325842697</v>
      </c>
      <c r="J56" s="134"/>
      <c r="K56" s="137"/>
      <c r="L56" s="137"/>
      <c r="M56" s="137"/>
      <c r="N56" s="137"/>
      <c r="O56" s="137"/>
      <c r="P56" s="137"/>
      <c r="Q56" s="137"/>
    </row>
    <row r="57" spans="1:17" ht="12.9" customHeight="1" x14ac:dyDescent="0.35">
      <c r="B57" s="349" t="s">
        <v>85</v>
      </c>
      <c r="C57" s="350">
        <v>2.7679999999999998</v>
      </c>
      <c r="D57" s="350">
        <v>55.704999999999998</v>
      </c>
      <c r="E57" s="350">
        <v>50.887999999999998</v>
      </c>
      <c r="F57" s="350">
        <v>109.361</v>
      </c>
      <c r="G57" s="354">
        <v>2.5310668336975999</v>
      </c>
      <c r="H57" s="355">
        <v>50.936805625405803</v>
      </c>
      <c r="I57" s="356">
        <v>46.532127540896703</v>
      </c>
      <c r="J57" s="134"/>
      <c r="K57" s="137"/>
      <c r="L57" s="137"/>
      <c r="M57" s="137"/>
      <c r="N57" s="137"/>
      <c r="O57" s="137"/>
      <c r="P57" s="137"/>
      <c r="Q57" s="137"/>
    </row>
    <row r="58" spans="1:17" ht="12.9" customHeight="1" x14ac:dyDescent="0.35">
      <c r="B58" s="349" t="s">
        <v>86</v>
      </c>
      <c r="C58" s="350">
        <v>4.7430000000000003</v>
      </c>
      <c r="D58" s="350">
        <v>19.814</v>
      </c>
      <c r="E58" s="350">
        <v>71.495999999999995</v>
      </c>
      <c r="F58" s="350">
        <v>96.054000000000002</v>
      </c>
      <c r="G58" s="354">
        <v>4.9378988683331002</v>
      </c>
      <c r="H58" s="355">
        <v>20.628194850759499</v>
      </c>
      <c r="I58" s="356">
        <v>74.433906280907408</v>
      </c>
      <c r="J58" s="134"/>
      <c r="K58" s="137"/>
      <c r="L58" s="137"/>
      <c r="M58" s="137"/>
      <c r="N58" s="137"/>
      <c r="O58" s="137"/>
      <c r="P58" s="137"/>
      <c r="Q58" s="137"/>
    </row>
    <row r="59" spans="1:17" ht="12.9" customHeight="1" x14ac:dyDescent="0.35">
      <c r="B59" s="349" t="s">
        <v>87</v>
      </c>
      <c r="C59" s="350">
        <v>1.9419999999999999</v>
      </c>
      <c r="D59" s="350">
        <v>12.362</v>
      </c>
      <c r="E59" s="350">
        <v>32.527000000000001</v>
      </c>
      <c r="F59" s="350">
        <v>46.831000000000003</v>
      </c>
      <c r="G59" s="354">
        <v>4.1468258205034996</v>
      </c>
      <c r="H59" s="355">
        <v>26.397044692618099</v>
      </c>
      <c r="I59" s="356">
        <v>69.45612948687841</v>
      </c>
      <c r="J59" s="134"/>
      <c r="K59" s="137"/>
      <c r="L59" s="137"/>
      <c r="M59" s="137"/>
      <c r="N59" s="137"/>
      <c r="O59" s="137"/>
      <c r="P59" s="137"/>
      <c r="Q59" s="137"/>
    </row>
    <row r="60" spans="1:17" ht="12.9" customHeight="1" x14ac:dyDescent="0.35">
      <c r="B60" s="349" t="s">
        <v>88</v>
      </c>
      <c r="C60" s="350">
        <v>4.9669999999999996</v>
      </c>
      <c r="D60" s="350">
        <v>22.545999999999999</v>
      </c>
      <c r="E60" s="350">
        <v>67.099999999999994</v>
      </c>
      <c r="F60" s="350">
        <v>94.614000000000004</v>
      </c>
      <c r="G60" s="354">
        <v>5.2498071089596996</v>
      </c>
      <c r="H60" s="355">
        <v>23.829706277150098</v>
      </c>
      <c r="I60" s="356">
        <v>70.920486613890304</v>
      </c>
      <c r="J60" s="134"/>
      <c r="K60" s="137"/>
      <c r="L60" s="137"/>
      <c r="M60" s="137"/>
      <c r="N60" s="137"/>
      <c r="O60" s="137"/>
      <c r="P60" s="137"/>
      <c r="Q60" s="137"/>
    </row>
    <row r="61" spans="1:17" ht="12.9" customHeight="1" x14ac:dyDescent="0.35">
      <c r="B61" s="357" t="s">
        <v>89</v>
      </c>
      <c r="C61" s="350" t="s">
        <v>176</v>
      </c>
      <c r="D61" s="350" t="s">
        <v>176</v>
      </c>
      <c r="E61" s="350" t="s">
        <v>176</v>
      </c>
      <c r="F61" s="350" t="s">
        <v>176</v>
      </c>
      <c r="G61" s="360">
        <v>47.572815533980602</v>
      </c>
      <c r="H61" s="355">
        <v>9.7087378640777011</v>
      </c>
      <c r="I61" s="356">
        <v>42.7184466019418</v>
      </c>
      <c r="J61" s="134"/>
      <c r="K61" s="137"/>
      <c r="L61" s="137"/>
      <c r="M61" s="137"/>
      <c r="N61" s="137"/>
      <c r="O61" s="137"/>
      <c r="P61" s="137"/>
      <c r="Q61" s="137"/>
    </row>
    <row r="62" spans="1:17" ht="15" thickBot="1" x14ac:dyDescent="0.4">
      <c r="B62" s="366" t="s">
        <v>8</v>
      </c>
      <c r="C62" s="367">
        <v>403.58300000000003</v>
      </c>
      <c r="D62" s="368">
        <v>1711.4359999999999</v>
      </c>
      <c r="E62" s="368">
        <v>4248.4610000000002</v>
      </c>
      <c r="F62" s="369">
        <v>6363.4809999999998</v>
      </c>
      <c r="G62" s="370">
        <v>6.3421744077140003</v>
      </c>
      <c r="H62" s="371">
        <v>26.894655125811699</v>
      </c>
      <c r="I62" s="372">
        <v>66.763170466474293</v>
      </c>
      <c r="K62" s="137"/>
      <c r="L62" s="137"/>
      <c r="M62" s="137"/>
      <c r="N62" s="137"/>
      <c r="O62" s="137"/>
      <c r="P62" s="137"/>
      <c r="Q62" s="137"/>
    </row>
    <row r="63" spans="1:17" x14ac:dyDescent="0.35">
      <c r="B63" s="138"/>
      <c r="C63" s="139" t="s">
        <v>2</v>
      </c>
      <c r="D63" s="139" t="s">
        <v>2</v>
      </c>
      <c r="E63" s="139" t="s">
        <v>2</v>
      </c>
      <c r="F63" s="139" t="s">
        <v>2</v>
      </c>
      <c r="G63" s="54" t="s">
        <v>2</v>
      </c>
    </row>
    <row r="64" spans="1:17" ht="15.5" x14ac:dyDescent="0.35">
      <c r="A64" s="35">
        <v>1</v>
      </c>
      <c r="B64" s="430" t="s">
        <v>177</v>
      </c>
      <c r="C64" s="430"/>
      <c r="D64" s="430"/>
      <c r="E64" s="430"/>
      <c r="F64" s="430"/>
      <c r="G64" s="430"/>
      <c r="H64" s="430"/>
      <c r="I64" s="430"/>
    </row>
    <row r="65" spans="1:9" ht="26.25" customHeight="1" x14ac:dyDescent="0.35">
      <c r="A65" s="35">
        <v>2</v>
      </c>
      <c r="B65" s="434" t="s">
        <v>141</v>
      </c>
      <c r="C65" s="434"/>
      <c r="D65" s="434"/>
      <c r="E65" s="434"/>
      <c r="F65" s="434"/>
      <c r="G65" s="434"/>
      <c r="H65" s="434"/>
      <c r="I65" s="434"/>
    </row>
    <row r="66" spans="1:9" s="133" customFormat="1" ht="27.65" customHeight="1" x14ac:dyDescent="0.35">
      <c r="A66" s="35">
        <v>3</v>
      </c>
      <c r="B66" s="434" t="s">
        <v>173</v>
      </c>
      <c r="C66" s="410"/>
      <c r="D66" s="410"/>
      <c r="E66" s="410"/>
      <c r="F66" s="410"/>
      <c r="G66" s="410"/>
      <c r="H66" s="410"/>
      <c r="I66" s="410"/>
    </row>
    <row r="67" spans="1:9" s="133" customFormat="1" ht="15.5" x14ac:dyDescent="0.35">
      <c r="A67" s="35">
        <v>4</v>
      </c>
      <c r="B67" s="471" t="s">
        <v>136</v>
      </c>
      <c r="C67" s="471"/>
      <c r="D67" s="471"/>
      <c r="E67" s="471"/>
      <c r="F67" s="471"/>
      <c r="G67" s="471"/>
      <c r="H67" s="471"/>
      <c r="I67" s="471"/>
    </row>
    <row r="68" spans="1:9" s="133" customFormat="1" x14ac:dyDescent="0.35">
      <c r="A68" s="134"/>
      <c r="B68" s="463" t="s">
        <v>160</v>
      </c>
      <c r="C68" s="463"/>
      <c r="D68" s="463"/>
      <c r="E68" s="463"/>
      <c r="F68" s="463"/>
      <c r="G68" s="463"/>
      <c r="H68" s="463"/>
      <c r="I68" s="463"/>
    </row>
    <row r="69" spans="1:9" s="133" customFormat="1" x14ac:dyDescent="0.35">
      <c r="A69" s="134"/>
      <c r="B69" s="134"/>
      <c r="C69" s="134"/>
      <c r="D69" s="51"/>
      <c r="E69" s="51"/>
      <c r="F69" s="51"/>
      <c r="G69" s="51"/>
      <c r="H69" s="51"/>
      <c r="I69" s="51"/>
    </row>
    <row r="70" spans="1:9" s="133" customFormat="1" x14ac:dyDescent="0.35">
      <c r="A70" s="134"/>
      <c r="B70" s="134"/>
      <c r="C70" s="140" t="s">
        <v>2</v>
      </c>
      <c r="D70" s="140" t="s">
        <v>2</v>
      </c>
      <c r="E70" s="140" t="s">
        <v>2</v>
      </c>
      <c r="F70" s="140" t="s">
        <v>2</v>
      </c>
      <c r="G70" s="52"/>
      <c r="H70" s="52"/>
      <c r="I70" s="52"/>
    </row>
    <row r="71" spans="1:9" s="133" customFormat="1" x14ac:dyDescent="0.35">
      <c r="A71" s="134"/>
      <c r="B71" s="134"/>
      <c r="C71" s="134"/>
      <c r="D71" s="51"/>
      <c r="E71" s="51"/>
      <c r="F71" s="51"/>
      <c r="G71" s="51"/>
      <c r="H71" s="51"/>
      <c r="I71" s="51"/>
    </row>
    <row r="72" spans="1:9" s="133" customFormat="1" x14ac:dyDescent="0.35">
      <c r="A72" s="134"/>
      <c r="B72" s="134"/>
      <c r="C72" s="134"/>
      <c r="D72" s="51"/>
      <c r="E72" s="51"/>
      <c r="F72" s="51"/>
      <c r="G72" s="51"/>
      <c r="H72" s="51"/>
      <c r="I72" s="51"/>
    </row>
    <row r="73" spans="1:9" s="133" customFormat="1" x14ac:dyDescent="0.35">
      <c r="A73" s="134"/>
      <c r="B73" s="134"/>
      <c r="C73" s="134"/>
      <c r="D73" s="51"/>
      <c r="E73" s="51"/>
      <c r="F73" s="51"/>
      <c r="G73" s="51"/>
      <c r="H73" s="51"/>
      <c r="I73" s="51"/>
    </row>
  </sheetData>
  <mergeCells count="9">
    <mergeCell ref="B68:I68"/>
    <mergeCell ref="B1:I1"/>
    <mergeCell ref="B2:I2"/>
    <mergeCell ref="C4:F4"/>
    <mergeCell ref="G4:I4"/>
    <mergeCell ref="B66:I66"/>
    <mergeCell ref="B64:I64"/>
    <mergeCell ref="B65:I65"/>
    <mergeCell ref="B67:I67"/>
  </mergeCells>
  <printOptions horizontalCentered="1"/>
  <pageMargins left="0.7" right="0.7" top="0.75" bottom="0.75" header="0.3" footer="0.3"/>
  <pageSetup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52CE51-AE46-4407-990D-2B700F9A5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6C4785-E924-44E0-8FF0-179EA883F4BA}">
  <ds:schemaRefs>
    <ds:schemaRef ds:uri="99872e03-061c-4657-866a-0156691a72c1"/>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http://www.w3.org/XML/1998/namespace"/>
    <ds:schemaRef ds:uri="fd47a0b5-80ad-4ca9-a91c-477460e8bd91"/>
    <ds:schemaRef ds:uri="http://schemas.microsoft.com/sharepoint/v3"/>
    <ds:schemaRef ds:uri="http://purl.org/dc/elements/1.1/"/>
  </ds:schemaRefs>
</ds:datastoreItem>
</file>

<file path=customXml/itemProps3.xml><?xml version="1.0" encoding="utf-8"?>
<ds:datastoreItem xmlns:ds="http://schemas.openxmlformats.org/officeDocument/2006/customXml" ds:itemID="{A21F8D39-9584-464F-92B3-E90B1E1CD2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2.1</vt:lpstr>
      <vt:lpstr>2.2 </vt:lpstr>
      <vt:lpstr>2.3</vt:lpstr>
      <vt:lpstr>2.4</vt:lpstr>
      <vt:lpstr>2.5</vt:lpstr>
      <vt:lpstr>2.6</vt:lpstr>
      <vt:lpstr>2.7</vt:lpstr>
      <vt:lpstr>2.8</vt:lpstr>
      <vt:lpstr>2.9</vt:lpstr>
      <vt:lpstr>'2.1'!Print_Area</vt:lpstr>
      <vt:lpstr>'2.2 '!Print_Area</vt:lpstr>
      <vt:lpstr>'2.3'!Print_Area</vt:lpstr>
      <vt:lpstr>'2.4'!Print_Area</vt:lpstr>
      <vt:lpstr>'2.5'!Print_Area</vt:lpstr>
      <vt:lpstr>'2.6'!Print_Area</vt:lpstr>
      <vt:lpstr>'2.7'!Print_Area</vt:lpstr>
      <vt:lpstr>'2.8'!Print_Area</vt:lpstr>
      <vt:lpstr>SHEET2013</vt:lpstr>
    </vt:vector>
  </TitlesOfParts>
  <Company>Federal Communications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Suzanne Mendez</dc:creator>
  <cp:lastModifiedBy>Tanner Hinkel</cp:lastModifiedBy>
  <cp:lastPrinted>2024-01-11T20:48:16Z</cp:lastPrinted>
  <dcterms:created xsi:type="dcterms:W3CDTF">2011-11-18T21:28:33Z</dcterms:created>
  <dcterms:modified xsi:type="dcterms:W3CDTF">2024-03-14T15:12:14Z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